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65" windowHeight="11445" activeTab="1"/>
  </bookViews>
  <sheets>
    <sheet name="Alphabet" sheetId="1" r:id="rId1"/>
    <sheet name="Pronunciation (Spain)" sheetId="2" r:id="rId2"/>
    <sheet name="Pronunciation (Latin America)" sheetId="3" r:id="rId3"/>
    <sheet name="No. of speakers" sheetId="4" r:id="rId4"/>
  </sheets>
  <definedNames/>
  <calcPr fullCalcOnLoad="1"/>
</workbook>
</file>

<file path=xl/sharedStrings.xml><?xml version="1.0" encoding="utf-8"?>
<sst xmlns="http://schemas.openxmlformats.org/spreadsheetml/2006/main" count="345" uniqueCount="259">
  <si>
    <t>[j/ʤ]</t>
  </si>
  <si>
    <t>[ks]</t>
  </si>
  <si>
    <t>[w/β/b]</t>
  </si>
  <si>
    <t>[b/β]</t>
  </si>
  <si>
    <t xml:space="preserve"> [t]</t>
  </si>
  <si>
    <t>[s]</t>
  </si>
  <si>
    <t>[r]</t>
  </si>
  <si>
    <t>[r/ɾ]</t>
  </si>
  <si>
    <t>z</t>
  </si>
  <si>
    <t>y</t>
  </si>
  <si>
    <t>x</t>
  </si>
  <si>
    <t>w</t>
  </si>
  <si>
    <t>v</t>
  </si>
  <si>
    <t>t</t>
  </si>
  <si>
    <t>s</t>
  </si>
  <si>
    <t>rr</t>
  </si>
  <si>
    <t>r</t>
  </si>
  <si>
    <t>[k]</t>
  </si>
  <si>
    <t>[p]</t>
  </si>
  <si>
    <t>[ɲ]</t>
  </si>
  <si>
    <t>[n/ŋ]</t>
  </si>
  <si>
    <t>[m]</t>
  </si>
  <si>
    <t>[l]</t>
  </si>
  <si>
    <t>`</t>
  </si>
  <si>
    <t>q</t>
  </si>
  <si>
    <t>p</t>
  </si>
  <si>
    <t>ñ</t>
  </si>
  <si>
    <t>n</t>
  </si>
  <si>
    <t>m</t>
  </si>
  <si>
    <t>ll</t>
  </si>
  <si>
    <t>l</t>
  </si>
  <si>
    <t>k</t>
  </si>
  <si>
    <t>j</t>
  </si>
  <si>
    <t>silent</t>
  </si>
  <si>
    <t>[gw]</t>
  </si>
  <si>
    <t>[g/gw]</t>
  </si>
  <si>
    <t>[f]</t>
  </si>
  <si>
    <t>[d/ð]</t>
  </si>
  <si>
    <t>[ʧ]</t>
  </si>
  <si>
    <t>h</t>
  </si>
  <si>
    <t>gü</t>
  </si>
  <si>
    <t>gu</t>
  </si>
  <si>
    <t>g</t>
  </si>
  <si>
    <t>f</t>
  </si>
  <si>
    <t>d</t>
  </si>
  <si>
    <t>ch</t>
  </si>
  <si>
    <t>c</t>
  </si>
  <si>
    <t>b</t>
  </si>
  <si>
    <t>[i]</t>
  </si>
  <si>
    <t>[u]</t>
  </si>
  <si>
    <t>[o]</t>
  </si>
  <si>
    <t>[e]</t>
  </si>
  <si>
    <t>[a]</t>
  </si>
  <si>
    <t>u</t>
  </si>
  <si>
    <t>o</t>
  </si>
  <si>
    <t>i</t>
  </si>
  <si>
    <t>e</t>
  </si>
  <si>
    <t>a</t>
  </si>
  <si>
    <t>[s/h]</t>
  </si>
  <si>
    <t>[j/ʤ/ʎ/ʃ/ʒ]</t>
  </si>
  <si>
    <t>[x/h]</t>
  </si>
  <si>
    <t>[x/h/g/ɣ]</t>
  </si>
  <si>
    <t>[s/k]</t>
  </si>
  <si>
    <t>A a</t>
  </si>
  <si>
    <t>B b</t>
  </si>
  <si>
    <t>C c</t>
  </si>
  <si>
    <t>D d</t>
  </si>
  <si>
    <t>E e</t>
  </si>
  <si>
    <t>F f</t>
  </si>
  <si>
    <t>G g</t>
  </si>
  <si>
    <t>H h</t>
  </si>
  <si>
    <t>be</t>
  </si>
  <si>
    <t>ce</t>
  </si>
  <si>
    <t>de</t>
  </si>
  <si>
    <t>efe</t>
  </si>
  <si>
    <t>ge</t>
  </si>
  <si>
    <t>hache</t>
  </si>
  <si>
    <t>I i</t>
  </si>
  <si>
    <t>J j</t>
  </si>
  <si>
    <t>[be]</t>
  </si>
  <si>
    <r>
      <t xml:space="preserve"> Vowels (</t>
    </r>
    <r>
      <rPr>
        <b/>
        <i/>
        <sz val="10"/>
        <rFont val="Verdana"/>
        <family val="2"/>
      </rPr>
      <t>Vocales</t>
    </r>
    <r>
      <rPr>
        <b/>
        <sz val="10"/>
        <rFont val="Verdana"/>
        <family val="2"/>
      </rPr>
      <t>)</t>
    </r>
  </si>
  <si>
    <r>
      <t xml:space="preserve"> Consonants (</t>
    </r>
    <r>
      <rPr>
        <b/>
        <i/>
        <sz val="10"/>
        <rFont val="Verdana"/>
        <family val="2"/>
      </rPr>
      <t>Consonantes</t>
    </r>
    <r>
      <rPr>
        <b/>
        <sz val="10"/>
        <rFont val="Verdana"/>
        <family val="2"/>
      </rPr>
      <t>)</t>
    </r>
  </si>
  <si>
    <t>Pronunciación</t>
  </si>
  <si>
    <t>Pronunciation (Castillian Spanish)</t>
  </si>
  <si>
    <t>Pronunciation (Latin American Spanish)</t>
  </si>
  <si>
    <t>[de]</t>
  </si>
  <si>
    <t>[efe]</t>
  </si>
  <si>
    <t>[xe]</t>
  </si>
  <si>
    <t>[aʧe]</t>
  </si>
  <si>
    <t>K k</t>
  </si>
  <si>
    <t>L l</t>
  </si>
  <si>
    <t>M m</t>
  </si>
  <si>
    <t>N n</t>
  </si>
  <si>
    <t>Ñ ñ</t>
  </si>
  <si>
    <t>O o</t>
  </si>
  <si>
    <t>P p</t>
  </si>
  <si>
    <t>Q q</t>
  </si>
  <si>
    <t>jota</t>
  </si>
  <si>
    <t>ka</t>
  </si>
  <si>
    <t>ele</t>
  </si>
  <si>
    <t>eme</t>
  </si>
  <si>
    <t>ene</t>
  </si>
  <si>
    <t>eñe</t>
  </si>
  <si>
    <t>pe</t>
  </si>
  <si>
    <t>cu</t>
  </si>
  <si>
    <t>[xota]</t>
  </si>
  <si>
    <t>[ka]</t>
  </si>
  <si>
    <t>[ele]</t>
  </si>
  <si>
    <t>[eme]</t>
  </si>
  <si>
    <t>[ene]</t>
  </si>
  <si>
    <t>[eɲe]</t>
  </si>
  <si>
    <t>[pe]</t>
  </si>
  <si>
    <t>[θe]</t>
  </si>
  <si>
    <t>[ku]</t>
  </si>
  <si>
    <t>Alfabeto español</t>
  </si>
  <si>
    <t>Spanish alphabet</t>
  </si>
  <si>
    <t>R r</t>
  </si>
  <si>
    <t>S s</t>
  </si>
  <si>
    <t>T t</t>
  </si>
  <si>
    <t>U u</t>
  </si>
  <si>
    <t>V v</t>
  </si>
  <si>
    <t>W w</t>
  </si>
  <si>
    <t>X x</t>
  </si>
  <si>
    <t>Y y</t>
  </si>
  <si>
    <t>Z z</t>
  </si>
  <si>
    <t>ere</t>
  </si>
  <si>
    <t>[ere]</t>
  </si>
  <si>
    <t>ese</t>
  </si>
  <si>
    <t>[ese]</t>
  </si>
  <si>
    <t>te</t>
  </si>
  <si>
    <t>[te]</t>
  </si>
  <si>
    <t>ve</t>
  </si>
  <si>
    <t>equis</t>
  </si>
  <si>
    <t>i griega</t>
  </si>
  <si>
    <t>zeta</t>
  </si>
  <si>
    <t>[θeta]</t>
  </si>
  <si>
    <t>[i griega]</t>
  </si>
  <si>
    <t>[ekis]</t>
  </si>
  <si>
    <t>doble ve</t>
  </si>
  <si>
    <t>[doble βe]</t>
  </si>
  <si>
    <t>el abecedario</t>
  </si>
  <si>
    <t>Country</t>
  </si>
  <si>
    <t>No. of Speakers</t>
  </si>
  <si>
    <t>Date</t>
  </si>
  <si>
    <t>Canada</t>
  </si>
  <si>
    <t>Australia</t>
  </si>
  <si>
    <t>Costa Rica</t>
  </si>
  <si>
    <t>Total</t>
  </si>
  <si>
    <t>Source:</t>
  </si>
  <si>
    <t>Spain</t>
  </si>
  <si>
    <t>Algeria</t>
  </si>
  <si>
    <t>Andorra</t>
  </si>
  <si>
    <t>Argentina</t>
  </si>
  <si>
    <t>Aruba</t>
  </si>
  <si>
    <t>Austria</t>
  </si>
  <si>
    <t>Belgium</t>
  </si>
  <si>
    <t>Belize</t>
  </si>
  <si>
    <t>Bolivia</t>
  </si>
  <si>
    <t>Brazil</t>
  </si>
  <si>
    <t>British Virgin Islands</t>
  </si>
  <si>
    <t>Bulgaria</t>
  </si>
  <si>
    <t>Caribbean Netherlands</t>
  </si>
  <si>
    <t>Cayman Islands</t>
  </si>
  <si>
    <t>Chile</t>
  </si>
  <si>
    <t>China</t>
  </si>
  <si>
    <t>Colombia</t>
  </si>
  <si>
    <t>Côte d'Ivoire</t>
  </si>
  <si>
    <t>Croatia</t>
  </si>
  <si>
    <t>Cuba</t>
  </si>
  <si>
    <t>Curacao</t>
  </si>
  <si>
    <t>Cyprus</t>
  </si>
  <si>
    <t>Czechia</t>
  </si>
  <si>
    <t>Denmark</t>
  </si>
  <si>
    <t>Dominican Republic</t>
  </si>
  <si>
    <t>Ecuador</t>
  </si>
  <si>
    <t>El Salvador</t>
  </si>
  <si>
    <t>Equatorial Guinea</t>
  </si>
  <si>
    <t>Finland</t>
  </si>
  <si>
    <t>France</t>
  </si>
  <si>
    <t>Germany</t>
  </si>
  <si>
    <t>Gibraltar</t>
  </si>
  <si>
    <t>Guam</t>
  </si>
  <si>
    <t>Guatemala</t>
  </si>
  <si>
    <t>Guinea-Bissau</t>
  </si>
  <si>
    <t>Honduras</t>
  </si>
  <si>
    <t>Ireland</t>
  </si>
  <si>
    <t>Israel</t>
  </si>
  <si>
    <t>Italy</t>
  </si>
  <si>
    <t>Jamaica</t>
  </si>
  <si>
    <t>Japan</t>
  </si>
  <si>
    <t>Lebanon</t>
  </si>
  <si>
    <t>Luxembourg</t>
  </si>
  <si>
    <t>Malta</t>
  </si>
  <si>
    <t>Mexico</t>
  </si>
  <si>
    <t>Morocco</t>
  </si>
  <si>
    <t>Namibia</t>
  </si>
  <si>
    <t>Netherlands</t>
  </si>
  <si>
    <t>New Zealand</t>
  </si>
  <si>
    <t>Nicaragua</t>
  </si>
  <si>
    <t>Status</t>
  </si>
  <si>
    <t>De facto national working language.</t>
  </si>
  <si>
    <t>Statutory national language</t>
  </si>
  <si>
    <t>De facto national language</t>
  </si>
  <si>
    <t>Statutory national languag</t>
  </si>
  <si>
    <t>Norway</t>
  </si>
  <si>
    <t>Panama</t>
  </si>
  <si>
    <t>Paraguay</t>
  </si>
  <si>
    <t>Peru</t>
  </si>
  <si>
    <t>Philippines</t>
  </si>
  <si>
    <t>Formerly the offical language</t>
  </si>
  <si>
    <t>Poland</t>
  </si>
  <si>
    <t>Portugal</t>
  </si>
  <si>
    <t>Puerto Rico</t>
  </si>
  <si>
    <t>Romania</t>
  </si>
  <si>
    <t>Russian Federation</t>
  </si>
  <si>
    <t>Sint Maarten</t>
  </si>
  <si>
    <t>Suriname</t>
  </si>
  <si>
    <t>Sweden</t>
  </si>
  <si>
    <t>Trinidad and Tobago</t>
  </si>
  <si>
    <t>Switzerland</t>
  </si>
  <si>
    <t>Turkey</t>
  </si>
  <si>
    <t>Turks and Caicos Islands</t>
  </si>
  <si>
    <t>US Virgin Islands</t>
  </si>
  <si>
    <t>UK</t>
  </si>
  <si>
    <t>USA</t>
  </si>
  <si>
    <t>De facto provincial language in New Mexico</t>
  </si>
  <si>
    <t>Uruguay</t>
  </si>
  <si>
    <t>Venezuela</t>
  </si>
  <si>
    <t>Western Sahara</t>
  </si>
  <si>
    <t>Ethnologue</t>
  </si>
  <si>
    <t>[θ/s/k/ɣ]</t>
  </si>
  <si>
    <t>[ʧ/ʃ]</t>
  </si>
  <si>
    <t>[d̪/ð]</t>
  </si>
  <si>
    <t xml:space="preserve"> [t̪]</t>
  </si>
  <si>
    <t>[x/h/ɡ/ɣ]</t>
  </si>
  <si>
    <t>[ɡw/ɣw]</t>
  </si>
  <si>
    <t>[Ø/x/h]</t>
  </si>
  <si>
    <t>hi</t>
  </si>
  <si>
    <t>[j/ʝ]</t>
  </si>
  <si>
    <t>hu</t>
  </si>
  <si>
    <t>[w]</t>
  </si>
  <si>
    <t>[ɡ/ɣ/ɡw/ɣw]</t>
  </si>
  <si>
    <t>[ʎ/ʝ/dʒ]</t>
  </si>
  <si>
    <t>[m/n/ŋ]</t>
  </si>
  <si>
    <t>[m/ɱ/n/ɲ/ŋ]</t>
  </si>
  <si>
    <t>qu</t>
  </si>
  <si>
    <t>[p/β]</t>
  </si>
  <si>
    <t>[s/z]</t>
  </si>
  <si>
    <t>sh</t>
  </si>
  <si>
    <t>[ʃ/ʧ/s]</t>
  </si>
  <si>
    <t>tl</t>
  </si>
  <si>
    <t>tx</t>
  </si>
  <si>
    <t>tz</t>
  </si>
  <si>
    <t>[tl/tɬ]</t>
  </si>
  <si>
    <t>[tʃ]</t>
  </si>
  <si>
    <t>[ts]</t>
  </si>
  <si>
    <t>[ks/s]</t>
  </si>
  <si>
    <t>[θ/s/ð/z]</t>
  </si>
  <si>
    <t>[i/j]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</si>
</sst>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6">
    <font>
      <sz val="10"/>
      <name val="Arial"/>
      <family val="2"/>
    </font>
    <font>
      <sz val="12"/>
      <color indexed="8"/>
      <name val="Arial Unicode MS"/>
      <family val="2"/>
    </font>
    <font>
      <sz val="10"/>
      <name val="Arial Unicode MS"/>
      <family val="2"/>
    </font>
    <font>
      <sz val="14"/>
      <name val="TITUS Cyberbit Basic"/>
      <family val="1"/>
    </font>
    <font>
      <sz val="9"/>
      <name val="Verdana"/>
      <family val="2"/>
    </font>
    <font>
      <b/>
      <sz val="10"/>
      <name val="Verdana"/>
      <family val="2"/>
    </font>
    <font>
      <sz val="12"/>
      <name val="Arial Unicode MS"/>
      <family val="2"/>
    </font>
    <font>
      <sz val="14"/>
      <name val="Doulos SIL"/>
      <family val="0"/>
    </font>
    <font>
      <sz val="18"/>
      <name val="Doulos SIL"/>
      <family val="0"/>
    </font>
    <font>
      <sz val="5"/>
      <name val="Arial Unicode MS"/>
      <family val="2"/>
    </font>
    <font>
      <sz val="5"/>
      <name val="Arial"/>
      <family val="2"/>
    </font>
    <font>
      <b/>
      <i/>
      <sz val="10"/>
      <name val="Verdana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5"/>
      <name val="Doulos SIL"/>
      <family val="0"/>
    </font>
    <font>
      <sz val="13"/>
      <name val="Doulos SIL"/>
      <family val="0"/>
    </font>
    <font>
      <b/>
      <sz val="12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u val="single"/>
      <sz val="10"/>
      <color indexed="25"/>
      <name val="Arial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u val="single"/>
      <sz val="10"/>
      <color indexed="30"/>
      <name val="Arial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2"/>
      <color indexed="30"/>
      <name val="Arial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2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2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32" borderId="7" applyNumberFormat="0" applyFont="0" applyAlignment="0" applyProtection="0"/>
    <xf numFmtId="0" fontId="51" fillId="27" borderId="8" applyNumberFormat="0" applyAlignment="0" applyProtection="0"/>
    <xf numFmtId="9" fontId="36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49" fontId="5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3" fontId="6" fillId="32" borderId="0" xfId="44" applyNumberFormat="1" applyFont="1" applyFill="1" applyAlignment="1">
      <alignment horizontal="center" vertical="center"/>
    </xf>
    <xf numFmtId="3" fontId="6" fillId="0" borderId="0" xfId="44" applyNumberFormat="1" applyFont="1" applyAlignment="1">
      <alignment horizontal="center" vertical="center"/>
    </xf>
    <xf numFmtId="3" fontId="16" fillId="0" borderId="0" xfId="44" applyNumberFormat="1" applyFont="1" applyAlignment="1">
      <alignment horizontal="center" vertic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  <xf numFmtId="0" fontId="55" fillId="0" borderId="0" xfId="54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 horizontal="center"/>
    </xf>
    <xf numFmtId="49" fontId="5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sp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zoomScalePageLayoutView="0" workbookViewId="0" topLeftCell="A1">
      <selection activeCell="D22" sqref="D22"/>
    </sheetView>
  </sheetViews>
  <sheetFormatPr defaultColWidth="9.140625" defaultRowHeight="12.75"/>
  <cols>
    <col min="1" max="1" width="9.57421875" style="7" customWidth="1"/>
    <col min="2" max="5" width="8.421875" style="7" customWidth="1"/>
    <col min="6" max="6" width="13.57421875" style="7" bestFit="1" customWidth="1"/>
    <col min="7" max="7" width="8.421875" style="7" customWidth="1"/>
    <col min="8" max="8" width="10.421875" style="7" bestFit="1" customWidth="1"/>
    <col min="9" max="9" width="8.421875" style="7" customWidth="1"/>
    <col min="10" max="10" width="8.140625" style="7" customWidth="1"/>
    <col min="11" max="11" width="25.421875" style="7" bestFit="1" customWidth="1"/>
    <col min="12" max="12" width="4.421875" style="7" customWidth="1"/>
    <col min="13" max="13" width="4.57421875" style="7" customWidth="1"/>
    <col min="14" max="24" width="6.140625" style="7" customWidth="1"/>
    <col min="25" max="25" width="6.28125" style="7" customWidth="1"/>
    <col min="26" max="16384" width="9.140625" style="7" customWidth="1"/>
  </cols>
  <sheetData>
    <row r="1" spans="1:11" s="12" customFormat="1" ht="36.75">
      <c r="A1" s="11" t="s">
        <v>63</v>
      </c>
      <c r="B1" s="11" t="s">
        <v>64</v>
      </c>
      <c r="C1" s="11" t="s">
        <v>65</v>
      </c>
      <c r="D1" s="11" t="s">
        <v>66</v>
      </c>
      <c r="E1" s="11" t="s">
        <v>67</v>
      </c>
      <c r="F1" s="11" t="s">
        <v>68</v>
      </c>
      <c r="G1" s="12" t="s">
        <v>69</v>
      </c>
      <c r="H1" s="12" t="s">
        <v>70</v>
      </c>
      <c r="I1" s="11" t="s">
        <v>77</v>
      </c>
      <c r="K1" s="12" t="s">
        <v>114</v>
      </c>
    </row>
    <row r="2" spans="1:13" s="6" customFormat="1" ht="17.25">
      <c r="A2" s="13" t="s">
        <v>57</v>
      </c>
      <c r="B2" s="13" t="s">
        <v>71</v>
      </c>
      <c r="C2" s="14" t="s">
        <v>72</v>
      </c>
      <c r="D2" s="6" t="s">
        <v>73</v>
      </c>
      <c r="E2" s="6" t="s">
        <v>56</v>
      </c>
      <c r="F2" s="13" t="s">
        <v>74</v>
      </c>
      <c r="G2" s="13" t="s">
        <v>75</v>
      </c>
      <c r="H2" s="6" t="s">
        <v>76</v>
      </c>
      <c r="I2" s="6" t="s">
        <v>55</v>
      </c>
      <c r="K2" s="6" t="s">
        <v>115</v>
      </c>
      <c r="L2" s="13"/>
      <c r="M2" s="13"/>
    </row>
    <row r="3" spans="1:9" s="24" customFormat="1" ht="27">
      <c r="A3" s="24" t="s">
        <v>52</v>
      </c>
      <c r="B3" s="24" t="s">
        <v>79</v>
      </c>
      <c r="C3" s="24" t="s">
        <v>112</v>
      </c>
      <c r="D3" s="24" t="s">
        <v>85</v>
      </c>
      <c r="E3" s="24" t="s">
        <v>51</v>
      </c>
      <c r="F3" s="24" t="s">
        <v>86</v>
      </c>
      <c r="G3" s="24" t="s">
        <v>87</v>
      </c>
      <c r="H3" s="24" t="s">
        <v>88</v>
      </c>
      <c r="I3" s="24" t="s">
        <v>48</v>
      </c>
    </row>
    <row r="4" spans="1:11" s="12" customFormat="1" ht="36.75">
      <c r="A4" s="11" t="s">
        <v>78</v>
      </c>
      <c r="B4" s="12" t="s">
        <v>89</v>
      </c>
      <c r="C4" s="11" t="s">
        <v>90</v>
      </c>
      <c r="D4" s="11" t="s">
        <v>91</v>
      </c>
      <c r="E4" s="11" t="s">
        <v>92</v>
      </c>
      <c r="F4" s="11" t="s">
        <v>93</v>
      </c>
      <c r="G4" s="11" t="s">
        <v>94</v>
      </c>
      <c r="H4" s="12" t="s">
        <v>95</v>
      </c>
      <c r="I4" s="12" t="s">
        <v>96</v>
      </c>
      <c r="K4" s="12" t="s">
        <v>140</v>
      </c>
    </row>
    <row r="5" spans="1:13" s="6" customFormat="1" ht="17.25">
      <c r="A5" s="13" t="s">
        <v>97</v>
      </c>
      <c r="B5" s="13" t="s">
        <v>98</v>
      </c>
      <c r="C5" s="14" t="s">
        <v>99</v>
      </c>
      <c r="D5" s="14" t="s">
        <v>100</v>
      </c>
      <c r="E5" s="6" t="s">
        <v>101</v>
      </c>
      <c r="F5" s="6" t="s">
        <v>102</v>
      </c>
      <c r="G5" s="13" t="s">
        <v>54</v>
      </c>
      <c r="H5" s="13" t="s">
        <v>103</v>
      </c>
      <c r="I5" s="6" t="s">
        <v>104</v>
      </c>
      <c r="L5" s="13"/>
      <c r="M5" s="13"/>
    </row>
    <row r="6" spans="1:9" s="24" customFormat="1" ht="27">
      <c r="A6" s="24" t="s">
        <v>105</v>
      </c>
      <c r="B6" s="24" t="s">
        <v>106</v>
      </c>
      <c r="C6" s="24" t="s">
        <v>107</v>
      </c>
      <c r="D6" s="24" t="s">
        <v>108</v>
      </c>
      <c r="E6" s="24" t="s">
        <v>109</v>
      </c>
      <c r="F6" s="24" t="s">
        <v>110</v>
      </c>
      <c r="G6" s="24" t="s">
        <v>50</v>
      </c>
      <c r="H6" s="24" t="s">
        <v>111</v>
      </c>
      <c r="I6" s="24" t="s">
        <v>113</v>
      </c>
    </row>
    <row r="7" spans="1:9" s="12" customFormat="1" ht="36.75">
      <c r="A7" s="11" t="s">
        <v>116</v>
      </c>
      <c r="B7" s="11" t="s">
        <v>117</v>
      </c>
      <c r="C7" s="11" t="s">
        <v>118</v>
      </c>
      <c r="D7" s="11" t="s">
        <v>119</v>
      </c>
      <c r="E7" s="11" t="s">
        <v>120</v>
      </c>
      <c r="F7" s="11" t="s">
        <v>121</v>
      </c>
      <c r="G7" s="11" t="s">
        <v>122</v>
      </c>
      <c r="H7" s="12" t="s">
        <v>123</v>
      </c>
      <c r="I7" s="12" t="s">
        <v>124</v>
      </c>
    </row>
    <row r="8" spans="1:13" s="6" customFormat="1" ht="17.25">
      <c r="A8" s="13" t="s">
        <v>125</v>
      </c>
      <c r="B8" s="13" t="s">
        <v>127</v>
      </c>
      <c r="C8" s="14" t="s">
        <v>129</v>
      </c>
      <c r="D8" s="14" t="s">
        <v>53</v>
      </c>
      <c r="E8" s="6" t="s">
        <v>131</v>
      </c>
      <c r="F8" s="6" t="s">
        <v>138</v>
      </c>
      <c r="G8" s="13" t="s">
        <v>132</v>
      </c>
      <c r="H8" s="13" t="s">
        <v>133</v>
      </c>
      <c r="I8" s="6" t="s">
        <v>134</v>
      </c>
      <c r="L8" s="13"/>
      <c r="M8" s="13"/>
    </row>
    <row r="9" spans="1:9" s="24" customFormat="1" ht="27">
      <c r="A9" s="24" t="s">
        <v>126</v>
      </c>
      <c r="B9" s="24" t="s">
        <v>128</v>
      </c>
      <c r="C9" s="24" t="s">
        <v>130</v>
      </c>
      <c r="D9" s="24" t="s">
        <v>49</v>
      </c>
      <c r="E9" s="24" t="s">
        <v>79</v>
      </c>
      <c r="F9" s="24" t="s">
        <v>139</v>
      </c>
      <c r="G9" s="24" t="s">
        <v>137</v>
      </c>
      <c r="H9" s="24" t="s">
        <v>136</v>
      </c>
      <c r="I9" s="24" t="s">
        <v>135</v>
      </c>
    </row>
    <row r="11" ht="36.75">
      <c r="A11" s="11"/>
    </row>
    <row r="12" ht="29.25">
      <c r="A12" s="14"/>
    </row>
    <row r="14" spans="1:6" ht="29.25">
      <c r="A14" s="9"/>
      <c r="B14" s="9"/>
      <c r="C14" s="9"/>
      <c r="D14" s="9"/>
      <c r="E14" s="9"/>
      <c r="F14" s="9"/>
    </row>
    <row r="15" spans="1:13" ht="29.25">
      <c r="A15" s="10"/>
      <c r="B15" s="10"/>
      <c r="C15" s="8"/>
      <c r="D15" s="8"/>
      <c r="G15" s="10"/>
      <c r="H15" s="10"/>
      <c r="L15" s="10"/>
      <c r="M15" s="10"/>
    </row>
    <row r="19" spans="1:2" ht="29.25">
      <c r="A19" s="10"/>
      <c r="B19" s="1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2" width="11.8515625" style="1" customWidth="1"/>
    <col min="3" max="3" width="14.57421875" style="1" bestFit="1" customWidth="1"/>
    <col min="4" max="6" width="11.8515625" style="1" customWidth="1"/>
    <col min="7" max="7" width="14.8515625" style="1" bestFit="1" customWidth="1"/>
    <col min="8" max="8" width="6.8515625" style="1" bestFit="1" customWidth="1"/>
    <col min="9" max="9" width="4.421875" style="1" bestFit="1" customWidth="1"/>
    <col min="10" max="10" width="9.57421875" style="1" customWidth="1"/>
    <col min="11" max="11" width="39.8515625" style="1" bestFit="1" customWidth="1"/>
    <col min="12" max="25" width="9.57421875" style="1" customWidth="1"/>
    <col min="26" max="26" width="2.421875" style="1" bestFit="1" customWidth="1"/>
    <col min="27" max="16384" width="9.57421875" style="1" customWidth="1"/>
  </cols>
  <sheetData>
    <row r="1" spans="1:13" s="18" customFormat="1" ht="12.75">
      <c r="A1" s="32" t="s">
        <v>80</v>
      </c>
      <c r="B1" s="32"/>
      <c r="C1" s="32"/>
      <c r="D1" s="17"/>
      <c r="G1" s="32"/>
      <c r="H1" s="32"/>
      <c r="L1" s="38"/>
      <c r="M1" s="38"/>
    </row>
    <row r="2" spans="1:13" s="21" customFormat="1" ht="36.75">
      <c r="A2" s="12" t="s">
        <v>57</v>
      </c>
      <c r="B2" s="12" t="s">
        <v>56</v>
      </c>
      <c r="C2" s="12" t="s">
        <v>55</v>
      </c>
      <c r="D2" s="12" t="s">
        <v>54</v>
      </c>
      <c r="E2" s="12" t="s">
        <v>53</v>
      </c>
      <c r="F2" s="12" t="s">
        <v>9</v>
      </c>
      <c r="G2" s="12"/>
      <c r="H2" s="12"/>
      <c r="I2" s="12"/>
      <c r="J2" s="12"/>
      <c r="K2" s="12" t="s">
        <v>82</v>
      </c>
      <c r="L2" s="12"/>
      <c r="M2" s="12"/>
    </row>
    <row r="3" spans="1:13" s="20" customFormat="1" ht="29.25">
      <c r="A3" s="7" t="s">
        <v>52</v>
      </c>
      <c r="B3" s="7" t="s">
        <v>51</v>
      </c>
      <c r="C3" s="7" t="s">
        <v>48</v>
      </c>
      <c r="D3" s="7" t="s">
        <v>50</v>
      </c>
      <c r="E3" s="7" t="s">
        <v>49</v>
      </c>
      <c r="F3" s="7" t="s">
        <v>258</v>
      </c>
      <c r="G3" s="7"/>
      <c r="H3" s="7"/>
      <c r="I3" s="7"/>
      <c r="J3" s="7"/>
      <c r="K3" s="7" t="s">
        <v>83</v>
      </c>
      <c r="L3" s="7"/>
      <c r="M3" s="7"/>
    </row>
    <row r="4" spans="1:10" s="16" customFormat="1" ht="8.2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18" customFormat="1" ht="15">
      <c r="A5" s="32" t="s">
        <v>81</v>
      </c>
      <c r="B5" s="32"/>
      <c r="C5" s="32"/>
      <c r="D5" s="32"/>
      <c r="E5" s="19"/>
      <c r="F5" s="19"/>
      <c r="G5" s="19"/>
      <c r="H5" s="19"/>
      <c r="I5" s="19"/>
      <c r="J5" s="19"/>
    </row>
    <row r="6" spans="1:7" s="12" customFormat="1" ht="36.75">
      <c r="A6" s="12" t="s">
        <v>47</v>
      </c>
      <c r="B6" s="12" t="s">
        <v>46</v>
      </c>
      <c r="C6" s="12" t="s">
        <v>45</v>
      </c>
      <c r="D6" s="12" t="s">
        <v>44</v>
      </c>
      <c r="E6" s="12" t="s">
        <v>43</v>
      </c>
      <c r="F6" s="12" t="s">
        <v>42</v>
      </c>
      <c r="G6" s="12" t="s">
        <v>41</v>
      </c>
    </row>
    <row r="7" spans="1:7" s="7" customFormat="1" ht="29.25">
      <c r="A7" s="7" t="s">
        <v>3</v>
      </c>
      <c r="B7" s="7" t="s">
        <v>230</v>
      </c>
      <c r="C7" s="7" t="s">
        <v>231</v>
      </c>
      <c r="D7" s="7" t="s">
        <v>232</v>
      </c>
      <c r="E7" s="7" t="s">
        <v>36</v>
      </c>
      <c r="F7" s="7" t="s">
        <v>234</v>
      </c>
      <c r="G7" s="7" t="s">
        <v>241</v>
      </c>
    </row>
    <row r="8" spans="1:26" s="12" customFormat="1" ht="36.75">
      <c r="A8" s="12" t="s">
        <v>40</v>
      </c>
      <c r="B8" s="12" t="s">
        <v>39</v>
      </c>
      <c r="C8" s="12" t="s">
        <v>237</v>
      </c>
      <c r="D8" s="12" t="s">
        <v>239</v>
      </c>
      <c r="E8" s="12" t="s">
        <v>32</v>
      </c>
      <c r="F8" s="12" t="s">
        <v>31</v>
      </c>
      <c r="G8" s="12" t="s">
        <v>30</v>
      </c>
      <c r="Z8" s="12" t="s">
        <v>23</v>
      </c>
    </row>
    <row r="9" spans="1:7" s="7" customFormat="1" ht="29.25">
      <c r="A9" s="7" t="s">
        <v>235</v>
      </c>
      <c r="B9" s="7" t="s">
        <v>236</v>
      </c>
      <c r="C9" s="7" t="s">
        <v>238</v>
      </c>
      <c r="D9" s="7" t="s">
        <v>240</v>
      </c>
      <c r="E9" s="7" t="s">
        <v>60</v>
      </c>
      <c r="F9" s="7" t="s">
        <v>17</v>
      </c>
      <c r="G9" s="7" t="s">
        <v>22</v>
      </c>
    </row>
    <row r="10" spans="1:7" s="12" customFormat="1" ht="36.75">
      <c r="A10" s="12" t="s">
        <v>29</v>
      </c>
      <c r="B10" s="12" t="s">
        <v>28</v>
      </c>
      <c r="C10" s="12" t="s">
        <v>27</v>
      </c>
      <c r="D10" s="12" t="s">
        <v>26</v>
      </c>
      <c r="E10" s="12" t="s">
        <v>25</v>
      </c>
      <c r="F10" s="12" t="s">
        <v>24</v>
      </c>
      <c r="G10" s="12" t="s">
        <v>245</v>
      </c>
    </row>
    <row r="11" spans="1:7" s="7" customFormat="1" ht="29.25">
      <c r="A11" s="7" t="s">
        <v>242</v>
      </c>
      <c r="B11" s="7" t="s">
        <v>243</v>
      </c>
      <c r="C11" s="7" t="s">
        <v>244</v>
      </c>
      <c r="D11" s="7" t="s">
        <v>19</v>
      </c>
      <c r="E11" s="7" t="s">
        <v>246</v>
      </c>
      <c r="F11" s="7" t="s">
        <v>17</v>
      </c>
      <c r="G11" s="7" t="s">
        <v>17</v>
      </c>
    </row>
    <row r="12" spans="1:7" s="12" customFormat="1" ht="36.75">
      <c r="A12" s="12" t="s">
        <v>16</v>
      </c>
      <c r="B12" s="12" t="s">
        <v>15</v>
      </c>
      <c r="C12" s="12" t="s">
        <v>14</v>
      </c>
      <c r="D12" s="12" t="s">
        <v>248</v>
      </c>
      <c r="E12" s="12" t="s">
        <v>13</v>
      </c>
      <c r="F12" s="12" t="s">
        <v>250</v>
      </c>
      <c r="G12" s="12" t="s">
        <v>251</v>
      </c>
    </row>
    <row r="13" spans="1:7" s="7" customFormat="1" ht="29.25">
      <c r="A13" s="7" t="s">
        <v>7</v>
      </c>
      <c r="B13" s="7" t="s">
        <v>6</v>
      </c>
      <c r="C13" s="7" t="s">
        <v>247</v>
      </c>
      <c r="D13" s="7" t="s">
        <v>249</v>
      </c>
      <c r="E13" s="7" t="s">
        <v>233</v>
      </c>
      <c r="F13" s="7" t="s">
        <v>253</v>
      </c>
      <c r="G13" s="7" t="s">
        <v>254</v>
      </c>
    </row>
    <row r="14" spans="1:6" s="12" customFormat="1" ht="36.75">
      <c r="A14" s="12" t="s">
        <v>252</v>
      </c>
      <c r="B14" s="12" t="s">
        <v>12</v>
      </c>
      <c r="C14" s="12" t="s">
        <v>11</v>
      </c>
      <c r="D14" s="12" t="s">
        <v>10</v>
      </c>
      <c r="E14" s="12" t="s">
        <v>9</v>
      </c>
      <c r="F14" s="12" t="s">
        <v>8</v>
      </c>
    </row>
    <row r="15" spans="1:6" s="7" customFormat="1" ht="29.25">
      <c r="A15" s="7" t="s">
        <v>255</v>
      </c>
      <c r="B15" s="7" t="s">
        <v>3</v>
      </c>
      <c r="C15" s="7" t="s">
        <v>2</v>
      </c>
      <c r="D15" s="7" t="s">
        <v>256</v>
      </c>
      <c r="E15" s="7" t="s">
        <v>0</v>
      </c>
      <c r="F15" s="7" t="s">
        <v>257</v>
      </c>
    </row>
    <row r="16" spans="1:13" s="41" customFormat="1" ht="12.75">
      <c r="A16" s="39"/>
      <c r="B16" s="39"/>
      <c r="C16" s="40"/>
      <c r="D16" s="40"/>
      <c r="G16" s="39"/>
      <c r="H16" s="39"/>
      <c r="L16" s="39"/>
      <c r="M16" s="39"/>
    </row>
    <row r="17" spans="1:11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33"/>
      <c r="B20" s="33"/>
      <c r="C20" s="2"/>
      <c r="D20" s="2"/>
      <c r="E20" s="2"/>
      <c r="F20" s="2"/>
      <c r="G20" s="2"/>
      <c r="H20" s="2"/>
      <c r="I20" s="2"/>
      <c r="J20" s="2"/>
    </row>
    <row r="21" spans="1:9" ht="18.7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17" ht="18.75">
      <c r="A23" s="3"/>
      <c r="B23" s="3"/>
      <c r="C23" s="3"/>
      <c r="D23" s="3"/>
      <c r="E23" s="3"/>
      <c r="F23" s="3"/>
      <c r="G23" s="3"/>
      <c r="H23" s="3"/>
      <c r="I23" s="3"/>
      <c r="L23" s="3"/>
      <c r="M23" s="3"/>
      <c r="N23" s="3"/>
      <c r="O23" s="3"/>
      <c r="P23" s="3"/>
      <c r="Q23" s="3"/>
    </row>
    <row r="24" spans="1:17" ht="15">
      <c r="A24" s="2"/>
      <c r="B24" s="2"/>
      <c r="C24" s="2"/>
      <c r="D24" s="2"/>
      <c r="E24" s="2"/>
      <c r="F24" s="2"/>
      <c r="G24" s="2"/>
      <c r="H24" s="2"/>
      <c r="I24" s="2"/>
      <c r="L24" s="2"/>
      <c r="M24" s="2"/>
      <c r="N24" s="2"/>
      <c r="O24" s="2"/>
      <c r="P24" s="2"/>
      <c r="Q24" s="2"/>
    </row>
    <row r="25" spans="1:9" ht="18.7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</sheetData>
  <sheetProtection/>
  <mergeCells count="1">
    <mergeCell ref="L1:M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"/>
  <sheetViews>
    <sheetView showGridLines="0" zoomScalePageLayoutView="0" workbookViewId="0" topLeftCell="A1">
      <selection activeCell="K9" sqref="K9"/>
    </sheetView>
  </sheetViews>
  <sheetFormatPr defaultColWidth="9.140625" defaultRowHeight="12.75"/>
  <cols>
    <col min="1" max="3" width="8.421875" style="20" customWidth="1"/>
    <col min="4" max="4" width="12.421875" style="20" bestFit="1" customWidth="1"/>
    <col min="5" max="5" width="8.421875" style="20" customWidth="1"/>
    <col min="6" max="6" width="11.00390625" style="20" bestFit="1" customWidth="1"/>
    <col min="7" max="7" width="8.7109375" style="20" bestFit="1" customWidth="1"/>
    <col min="8" max="9" width="8.421875" style="20" customWidth="1"/>
    <col min="10" max="10" width="8.140625" style="20" customWidth="1"/>
    <col min="11" max="11" width="49.57421875" style="20" bestFit="1" customWidth="1"/>
    <col min="12" max="12" width="4.421875" style="20" customWidth="1"/>
    <col min="13" max="13" width="4.57421875" style="20" customWidth="1"/>
    <col min="14" max="24" width="6.140625" style="20" customWidth="1"/>
    <col min="25" max="25" width="6.28125" style="20" customWidth="1"/>
    <col min="26" max="26" width="2.421875" style="20" bestFit="1" customWidth="1"/>
    <col min="27" max="16384" width="9.140625" style="20" customWidth="1"/>
  </cols>
  <sheetData>
    <row r="1" spans="1:13" s="4" customFormat="1" ht="12.75">
      <c r="A1" s="38" t="s">
        <v>80</v>
      </c>
      <c r="B1" s="38"/>
      <c r="C1" s="38"/>
      <c r="D1" s="17"/>
      <c r="G1" s="38"/>
      <c r="H1" s="38"/>
      <c r="L1" s="38"/>
      <c r="M1" s="38"/>
    </row>
    <row r="2" spans="1:11" s="21" customFormat="1" ht="36.75">
      <c r="A2" s="12" t="s">
        <v>57</v>
      </c>
      <c r="B2" s="12" t="s">
        <v>56</v>
      </c>
      <c r="C2" s="12" t="s">
        <v>55</v>
      </c>
      <c r="D2" s="12" t="s">
        <v>54</v>
      </c>
      <c r="E2" s="12" t="s">
        <v>53</v>
      </c>
      <c r="F2" s="12"/>
      <c r="G2" s="12"/>
      <c r="H2" s="12"/>
      <c r="I2" s="12"/>
      <c r="J2" s="12"/>
      <c r="K2" s="12" t="s">
        <v>82</v>
      </c>
    </row>
    <row r="3" spans="1:11" ht="29.25">
      <c r="A3" s="7" t="s">
        <v>52</v>
      </c>
      <c r="B3" s="7" t="s">
        <v>51</v>
      </c>
      <c r="C3" s="7" t="s">
        <v>48</v>
      </c>
      <c r="D3" s="7" t="s">
        <v>50</v>
      </c>
      <c r="E3" s="7" t="s">
        <v>49</v>
      </c>
      <c r="F3" s="7"/>
      <c r="G3" s="7"/>
      <c r="H3" s="7"/>
      <c r="I3" s="7"/>
      <c r="J3" s="7"/>
      <c r="K3" s="7" t="s">
        <v>84</v>
      </c>
    </row>
    <row r="4" spans="1:10" s="23" customFormat="1" ht="8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s="4" customFormat="1" ht="12.75">
      <c r="A5" s="38" t="s">
        <v>81</v>
      </c>
      <c r="B5" s="38"/>
      <c r="C5" s="38"/>
      <c r="D5" s="38"/>
      <c r="E5" s="5"/>
      <c r="F5" s="5"/>
      <c r="G5" s="5"/>
      <c r="H5" s="5"/>
      <c r="I5" s="5"/>
      <c r="J5" s="5"/>
    </row>
    <row r="6" spans="1:9" s="21" customFormat="1" ht="36.75">
      <c r="A6" s="12" t="s">
        <v>47</v>
      </c>
      <c r="B6" s="12" t="s">
        <v>46</v>
      </c>
      <c r="C6" s="12" t="s">
        <v>45</v>
      </c>
      <c r="D6" s="12" t="s">
        <v>44</v>
      </c>
      <c r="E6" s="12" t="s">
        <v>43</v>
      </c>
      <c r="F6" s="12" t="s">
        <v>42</v>
      </c>
      <c r="G6" s="12" t="s">
        <v>41</v>
      </c>
      <c r="H6" s="12" t="s">
        <v>40</v>
      </c>
      <c r="I6" s="12" t="s">
        <v>39</v>
      </c>
    </row>
    <row r="7" spans="1:9" ht="29.25">
      <c r="A7" s="7" t="s">
        <v>3</v>
      </c>
      <c r="B7" s="7" t="s">
        <v>62</v>
      </c>
      <c r="C7" s="7" t="s">
        <v>38</v>
      </c>
      <c r="D7" s="7" t="s">
        <v>37</v>
      </c>
      <c r="E7" s="7" t="s">
        <v>36</v>
      </c>
      <c r="F7" s="7" t="s">
        <v>61</v>
      </c>
      <c r="G7" s="7" t="s">
        <v>35</v>
      </c>
      <c r="H7" s="7" t="s">
        <v>34</v>
      </c>
      <c r="I7" s="7" t="s">
        <v>33</v>
      </c>
    </row>
    <row r="8" spans="1:26" s="21" customFormat="1" ht="36.75">
      <c r="A8" s="12" t="s">
        <v>32</v>
      </c>
      <c r="B8" s="12" t="s">
        <v>31</v>
      </c>
      <c r="C8" s="12" t="s">
        <v>30</v>
      </c>
      <c r="D8" s="12" t="s">
        <v>29</v>
      </c>
      <c r="E8" s="12" t="s">
        <v>28</v>
      </c>
      <c r="F8" s="12" t="s">
        <v>27</v>
      </c>
      <c r="G8" s="12" t="s">
        <v>26</v>
      </c>
      <c r="H8" s="12" t="s">
        <v>25</v>
      </c>
      <c r="I8" s="12" t="s">
        <v>24</v>
      </c>
      <c r="L8" s="12"/>
      <c r="M8" s="12"/>
      <c r="N8" s="12"/>
      <c r="O8" s="12"/>
      <c r="P8" s="12"/>
      <c r="Q8" s="12"/>
      <c r="Z8" s="21" t="s">
        <v>23</v>
      </c>
    </row>
    <row r="9" spans="1:17" ht="29.25">
      <c r="A9" s="7" t="s">
        <v>60</v>
      </c>
      <c r="B9" s="7" t="s">
        <v>17</v>
      </c>
      <c r="C9" s="7" t="s">
        <v>22</v>
      </c>
      <c r="D9" s="7" t="s">
        <v>59</v>
      </c>
      <c r="E9" s="7" t="s">
        <v>21</v>
      </c>
      <c r="F9" s="7" t="s">
        <v>20</v>
      </c>
      <c r="G9" s="7" t="s">
        <v>19</v>
      </c>
      <c r="H9" s="7" t="s">
        <v>18</v>
      </c>
      <c r="I9" s="7" t="s">
        <v>17</v>
      </c>
      <c r="L9" s="7"/>
      <c r="M9" s="7"/>
      <c r="N9" s="7"/>
      <c r="O9" s="7"/>
      <c r="P9" s="7"/>
      <c r="Q9" s="7"/>
    </row>
    <row r="10" spans="1:9" s="21" customFormat="1" ht="36.75">
      <c r="A10" s="12" t="s">
        <v>16</v>
      </c>
      <c r="B10" s="12" t="s">
        <v>15</v>
      </c>
      <c r="C10" s="12" t="s">
        <v>14</v>
      </c>
      <c r="D10" s="12" t="s">
        <v>13</v>
      </c>
      <c r="E10" s="12" t="s">
        <v>12</v>
      </c>
      <c r="F10" s="12" t="s">
        <v>11</v>
      </c>
      <c r="G10" s="12" t="s">
        <v>10</v>
      </c>
      <c r="H10" s="12" t="s">
        <v>9</v>
      </c>
      <c r="I10" s="12" t="s">
        <v>8</v>
      </c>
    </row>
    <row r="11" spans="1:9" ht="29.25">
      <c r="A11" s="7" t="s">
        <v>7</v>
      </c>
      <c r="B11" s="7" t="s">
        <v>6</v>
      </c>
      <c r="C11" s="7" t="s">
        <v>58</v>
      </c>
      <c r="D11" s="7" t="s">
        <v>4</v>
      </c>
      <c r="E11" s="7" t="s">
        <v>3</v>
      </c>
      <c r="F11" s="7" t="s">
        <v>2</v>
      </c>
      <c r="G11" s="7" t="s">
        <v>1</v>
      </c>
      <c r="H11" s="7" t="s">
        <v>0</v>
      </c>
      <c r="I11" s="7" t="s">
        <v>5</v>
      </c>
    </row>
    <row r="12" spans="2:10" ht="29.25">
      <c r="B12" s="7"/>
      <c r="C12" s="7"/>
      <c r="D12" s="7"/>
      <c r="E12" s="7"/>
      <c r="F12" s="7"/>
      <c r="G12" s="7"/>
      <c r="H12" s="7"/>
      <c r="I12" s="7"/>
      <c r="J12" s="7"/>
    </row>
  </sheetData>
  <sheetProtection/>
  <mergeCells count="4">
    <mergeCell ref="G1:H1"/>
    <mergeCell ref="L1:M1"/>
    <mergeCell ref="A5:D5"/>
    <mergeCell ref="A1:C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40">
      <selection activeCell="A69" sqref="A69"/>
    </sheetView>
  </sheetViews>
  <sheetFormatPr defaultColWidth="9.140625" defaultRowHeight="12.75"/>
  <cols>
    <col min="1" max="1" width="27.421875" style="35" bestFit="1" customWidth="1"/>
    <col min="2" max="2" width="19.28125" style="37" customWidth="1"/>
    <col min="3" max="3" width="6.7109375" style="35" bestFit="1" customWidth="1"/>
    <col min="4" max="4" width="46.140625" style="26" bestFit="1" customWidth="1"/>
    <col min="5" max="16384" width="9.140625" style="35" customWidth="1"/>
  </cols>
  <sheetData>
    <row r="1" spans="1:4" ht="17.25">
      <c r="A1" s="25" t="s">
        <v>141</v>
      </c>
      <c r="B1" s="27" t="s">
        <v>142</v>
      </c>
      <c r="C1" s="25" t="s">
        <v>143</v>
      </c>
      <c r="D1" s="25" t="s">
        <v>199</v>
      </c>
    </row>
    <row r="2" spans="1:4" ht="17.25">
      <c r="A2" s="28" t="s">
        <v>193</v>
      </c>
      <c r="B2" s="29">
        <v>128140000</v>
      </c>
      <c r="C2" s="28">
        <v>2017</v>
      </c>
      <c r="D2" s="28" t="s">
        <v>202</v>
      </c>
    </row>
    <row r="3" spans="1:4" ht="17.25">
      <c r="A3" s="26" t="s">
        <v>224</v>
      </c>
      <c r="B3" s="30">
        <v>58300000</v>
      </c>
      <c r="C3" s="26">
        <v>2017</v>
      </c>
      <c r="D3" s="26" t="s">
        <v>225</v>
      </c>
    </row>
    <row r="4" spans="1:4" ht="17.25">
      <c r="A4" s="28" t="s">
        <v>165</v>
      </c>
      <c r="B4" s="29">
        <v>47786300</v>
      </c>
      <c r="C4" s="28">
        <v>2018</v>
      </c>
      <c r="D4" s="28" t="s">
        <v>201</v>
      </c>
    </row>
    <row r="5" spans="1:4" ht="17.25">
      <c r="A5" s="28" t="s">
        <v>149</v>
      </c>
      <c r="B5" s="29">
        <v>46680000</v>
      </c>
      <c r="C5" s="28">
        <v>2017</v>
      </c>
      <c r="D5" s="28" t="s">
        <v>201</v>
      </c>
    </row>
    <row r="6" spans="1:4" ht="17.25">
      <c r="A6" s="28" t="s">
        <v>152</v>
      </c>
      <c r="B6" s="29">
        <v>44210000</v>
      </c>
      <c r="C6" s="28">
        <v>2018</v>
      </c>
      <c r="D6" s="28" t="s">
        <v>202</v>
      </c>
    </row>
    <row r="7" spans="1:4" ht="17.25">
      <c r="A7" s="28" t="s">
        <v>227</v>
      </c>
      <c r="B7" s="29">
        <v>31432000</v>
      </c>
      <c r="C7" s="28">
        <v>2018</v>
      </c>
      <c r="D7" s="28" t="s">
        <v>201</v>
      </c>
    </row>
    <row r="8" spans="1:4" ht="17.25">
      <c r="A8" s="28" t="s">
        <v>207</v>
      </c>
      <c r="B8" s="29">
        <v>27890000</v>
      </c>
      <c r="C8" s="28">
        <v>2017</v>
      </c>
      <c r="D8" s="28" t="s">
        <v>201</v>
      </c>
    </row>
    <row r="9" spans="1:4" ht="17.25">
      <c r="A9" s="28" t="s">
        <v>163</v>
      </c>
      <c r="B9" s="29">
        <v>18444000</v>
      </c>
      <c r="C9" s="28">
        <v>2017</v>
      </c>
      <c r="D9" s="28" t="s">
        <v>202</v>
      </c>
    </row>
    <row r="10" spans="1:4" ht="17.25">
      <c r="A10" s="28" t="s">
        <v>174</v>
      </c>
      <c r="B10" s="29">
        <v>16348000</v>
      </c>
      <c r="C10" s="28">
        <v>2017</v>
      </c>
      <c r="D10" s="28" t="s">
        <v>201</v>
      </c>
    </row>
    <row r="11" spans="1:4" ht="17.25">
      <c r="A11" s="28" t="s">
        <v>182</v>
      </c>
      <c r="B11" s="29">
        <v>13240000</v>
      </c>
      <c r="C11" s="28">
        <v>2019</v>
      </c>
      <c r="D11" s="28" t="s">
        <v>201</v>
      </c>
    </row>
    <row r="12" spans="1:4" ht="17.25">
      <c r="A12" s="28" t="s">
        <v>168</v>
      </c>
      <c r="B12" s="29">
        <v>11434300</v>
      </c>
      <c r="C12" s="28">
        <v>2016</v>
      </c>
      <c r="D12" s="28" t="s">
        <v>201</v>
      </c>
    </row>
    <row r="13" spans="1:4" ht="17.25">
      <c r="A13" s="28" t="s">
        <v>173</v>
      </c>
      <c r="B13" s="29">
        <v>10244000</v>
      </c>
      <c r="C13" s="28">
        <v>2017</v>
      </c>
      <c r="D13" s="28" t="s">
        <v>201</v>
      </c>
    </row>
    <row r="14" spans="1:4" ht="17.25">
      <c r="A14" s="28" t="s">
        <v>157</v>
      </c>
      <c r="B14" s="29">
        <v>9930000</v>
      </c>
      <c r="C14" s="28">
        <v>2018</v>
      </c>
      <c r="D14" s="28" t="s">
        <v>203</v>
      </c>
    </row>
    <row r="15" spans="1:4" ht="17.25">
      <c r="A15" s="28" t="s">
        <v>184</v>
      </c>
      <c r="B15" s="29">
        <v>9245000</v>
      </c>
      <c r="C15" s="28">
        <v>2017</v>
      </c>
      <c r="D15" s="28" t="s">
        <v>201</v>
      </c>
    </row>
    <row r="16" spans="1:4" ht="17.25">
      <c r="A16" s="28" t="s">
        <v>175</v>
      </c>
      <c r="B16" s="29">
        <v>6379000</v>
      </c>
      <c r="C16" s="28">
        <v>2017</v>
      </c>
      <c r="D16" s="28" t="s">
        <v>201</v>
      </c>
    </row>
    <row r="17" spans="1:3" ht="17.25">
      <c r="A17" s="26" t="s">
        <v>178</v>
      </c>
      <c r="B17" s="30">
        <v>6246000</v>
      </c>
      <c r="C17" s="26">
        <v>2016</v>
      </c>
    </row>
    <row r="18" spans="1:4" ht="17.25">
      <c r="A18" s="28" t="s">
        <v>198</v>
      </c>
      <c r="B18" s="29">
        <v>6220000</v>
      </c>
      <c r="C18" s="28">
        <v>2017</v>
      </c>
      <c r="D18" s="28" t="s">
        <v>201</v>
      </c>
    </row>
    <row r="19" spans="1:3" ht="17.25">
      <c r="A19" s="26" t="s">
        <v>158</v>
      </c>
      <c r="B19" s="30">
        <v>5491000</v>
      </c>
      <c r="C19" s="26">
        <v>2017</v>
      </c>
    </row>
    <row r="20" spans="1:4" s="36" customFormat="1" ht="17.25">
      <c r="A20" s="28" t="s">
        <v>146</v>
      </c>
      <c r="B20" s="29">
        <v>4984600</v>
      </c>
      <c r="C20" s="28">
        <v>2017</v>
      </c>
      <c r="D20" s="28" t="s">
        <v>201</v>
      </c>
    </row>
    <row r="21" spans="1:4" ht="17.25">
      <c r="A21" s="28" t="s">
        <v>206</v>
      </c>
      <c r="B21" s="29">
        <v>4800000</v>
      </c>
      <c r="C21" s="28">
        <v>2018</v>
      </c>
      <c r="D21" s="28" t="s">
        <v>201</v>
      </c>
    </row>
    <row r="22" spans="1:3" ht="17.25">
      <c r="A22" s="26" t="s">
        <v>223</v>
      </c>
      <c r="B22" s="30">
        <v>4214000</v>
      </c>
      <c r="C22" s="26">
        <v>2013</v>
      </c>
    </row>
    <row r="23" spans="1:4" ht="17.25">
      <c r="A23" s="28" t="s">
        <v>205</v>
      </c>
      <c r="B23" s="29">
        <v>4152000</v>
      </c>
      <c r="C23" s="28">
        <v>2017</v>
      </c>
      <c r="D23" s="28" t="s">
        <v>201</v>
      </c>
    </row>
    <row r="24" spans="1:4" ht="17.25">
      <c r="A24" s="28" t="s">
        <v>226</v>
      </c>
      <c r="B24" s="29">
        <v>3455300</v>
      </c>
      <c r="C24" s="28">
        <v>2017</v>
      </c>
      <c r="D24" s="28" t="s">
        <v>202</v>
      </c>
    </row>
    <row r="25" spans="1:4" ht="17.25">
      <c r="A25" s="28" t="s">
        <v>212</v>
      </c>
      <c r="B25" s="29">
        <v>3394100</v>
      </c>
      <c r="C25" s="28">
        <v>2015</v>
      </c>
      <c r="D25" s="28" t="s">
        <v>201</v>
      </c>
    </row>
    <row r="26" spans="1:3" ht="17.25">
      <c r="A26" s="26" t="s">
        <v>179</v>
      </c>
      <c r="B26" s="30">
        <v>2772000</v>
      </c>
      <c r="C26" s="26">
        <v>2018</v>
      </c>
    </row>
    <row r="27" spans="1:3" ht="17.25">
      <c r="A27" s="26" t="s">
        <v>187</v>
      </c>
      <c r="B27" s="30">
        <v>2355000</v>
      </c>
      <c r="C27" s="26">
        <v>2012</v>
      </c>
    </row>
    <row r="28" spans="1:3" ht="17.25">
      <c r="A28" s="26" t="s">
        <v>194</v>
      </c>
      <c r="B28" s="30">
        <v>1536590</v>
      </c>
      <c r="C28" s="26">
        <v>2017</v>
      </c>
    </row>
    <row r="29" spans="1:4" ht="17.25">
      <c r="A29" s="28" t="s">
        <v>176</v>
      </c>
      <c r="B29" s="29">
        <v>787000</v>
      </c>
      <c r="C29" s="28">
        <v>2016</v>
      </c>
      <c r="D29" s="28" t="s">
        <v>201</v>
      </c>
    </row>
    <row r="30" spans="1:3" ht="17.25">
      <c r="A30" s="26" t="s">
        <v>211</v>
      </c>
      <c r="B30" s="30">
        <v>719520</v>
      </c>
      <c r="C30" s="26">
        <v>2016</v>
      </c>
    </row>
    <row r="31" spans="1:3" ht="17.25">
      <c r="A31" s="26" t="s">
        <v>196</v>
      </c>
      <c r="B31" s="30">
        <v>697400</v>
      </c>
      <c r="C31" s="26">
        <v>2017</v>
      </c>
    </row>
    <row r="32" spans="1:3" ht="17.25">
      <c r="A32" s="26" t="s">
        <v>155</v>
      </c>
      <c r="B32" s="30">
        <v>656800</v>
      </c>
      <c r="C32" s="26">
        <v>2016</v>
      </c>
    </row>
    <row r="33" spans="1:3" ht="17.25">
      <c r="A33" s="26" t="s">
        <v>217</v>
      </c>
      <c r="B33" s="30">
        <v>598000</v>
      </c>
      <c r="C33" s="26">
        <v>2017</v>
      </c>
    </row>
    <row r="34" spans="1:3" ht="17.25">
      <c r="A34" s="26" t="s">
        <v>145</v>
      </c>
      <c r="B34" s="30">
        <v>574000</v>
      </c>
      <c r="C34" s="26">
        <v>2016</v>
      </c>
    </row>
    <row r="35" spans="1:3" ht="17.25">
      <c r="A35" s="26" t="s">
        <v>144</v>
      </c>
      <c r="B35" s="30">
        <v>558600</v>
      </c>
      <c r="C35" s="26">
        <v>2016</v>
      </c>
    </row>
    <row r="36" spans="1:3" ht="17.25">
      <c r="A36" s="26" t="s">
        <v>213</v>
      </c>
      <c r="B36" s="30">
        <v>493000</v>
      </c>
      <c r="C36" s="26">
        <v>2016</v>
      </c>
    </row>
    <row r="37" spans="1:4" ht="17.25">
      <c r="A37" s="26" t="s">
        <v>208</v>
      </c>
      <c r="B37" s="30">
        <v>465330</v>
      </c>
      <c r="C37" s="26">
        <v>2017</v>
      </c>
      <c r="D37" s="26" t="s">
        <v>209</v>
      </c>
    </row>
    <row r="38" spans="1:3" ht="17.25">
      <c r="A38" s="26" t="s">
        <v>210</v>
      </c>
      <c r="B38" s="30">
        <v>319640</v>
      </c>
      <c r="C38" s="26">
        <v>2013</v>
      </c>
    </row>
    <row r="39" spans="1:3" ht="17.25">
      <c r="A39" s="26" t="s">
        <v>154</v>
      </c>
      <c r="B39" s="30">
        <v>296980</v>
      </c>
      <c r="C39" s="26">
        <v>2003</v>
      </c>
    </row>
    <row r="40" spans="1:3" ht="17.25">
      <c r="A40" s="26" t="s">
        <v>166</v>
      </c>
      <c r="B40" s="30">
        <v>279000</v>
      </c>
      <c r="C40" s="26">
        <v>2016</v>
      </c>
    </row>
    <row r="41" spans="1:3" ht="17.25">
      <c r="A41" s="26" t="s">
        <v>172</v>
      </c>
      <c r="B41" s="30">
        <v>247640</v>
      </c>
      <c r="C41" s="26">
        <v>2019</v>
      </c>
    </row>
    <row r="42" spans="1:3" ht="17.25">
      <c r="A42" s="26" t="s">
        <v>150</v>
      </c>
      <c r="B42" s="30">
        <v>223000</v>
      </c>
      <c r="C42" s="26">
        <v>2017</v>
      </c>
    </row>
    <row r="43" spans="1:3" ht="17.25">
      <c r="A43" s="26" t="s">
        <v>156</v>
      </c>
      <c r="B43" s="30">
        <v>187000</v>
      </c>
      <c r="C43" s="26">
        <v>2014</v>
      </c>
    </row>
    <row r="44" spans="1:3" ht="17.25">
      <c r="A44" s="26" t="s">
        <v>186</v>
      </c>
      <c r="B44" s="30">
        <v>175000</v>
      </c>
      <c r="C44" s="26">
        <v>2017</v>
      </c>
    </row>
    <row r="45" spans="1:3" ht="17.25">
      <c r="A45" s="26" t="s">
        <v>189</v>
      </c>
      <c r="B45" s="30">
        <v>168000</v>
      </c>
      <c r="C45" s="26">
        <v>2017</v>
      </c>
    </row>
    <row r="46" spans="1:3" ht="17.25">
      <c r="A46" s="26" t="s">
        <v>185</v>
      </c>
      <c r="B46" s="30">
        <v>142920</v>
      </c>
      <c r="C46" s="26">
        <v>2016</v>
      </c>
    </row>
    <row r="47" spans="1:3" ht="17.25">
      <c r="A47" s="26" t="s">
        <v>219</v>
      </c>
      <c r="B47" s="30">
        <v>139900</v>
      </c>
      <c r="C47" s="26">
        <v>2017</v>
      </c>
    </row>
    <row r="48" spans="1:3" ht="17.25">
      <c r="A48" s="26" t="s">
        <v>160</v>
      </c>
      <c r="B48" s="30">
        <v>133000</v>
      </c>
      <c r="C48" s="26">
        <v>2015</v>
      </c>
    </row>
    <row r="49" spans="1:3" ht="17.25">
      <c r="A49" s="26" t="s">
        <v>177</v>
      </c>
      <c r="B49" s="30">
        <v>98000</v>
      </c>
      <c r="C49" s="26">
        <v>2018</v>
      </c>
    </row>
    <row r="50" spans="1:3" ht="17.25">
      <c r="A50" s="26" t="s">
        <v>153</v>
      </c>
      <c r="B50" s="30">
        <v>83900</v>
      </c>
      <c r="C50" s="26">
        <v>2016</v>
      </c>
    </row>
    <row r="51" spans="1:3" ht="17.25">
      <c r="A51" s="26" t="s">
        <v>218</v>
      </c>
      <c r="B51" s="30">
        <v>70400</v>
      </c>
      <c r="C51" s="26">
        <v>2017</v>
      </c>
    </row>
    <row r="52" spans="1:3" ht="17.25">
      <c r="A52" s="26" t="s">
        <v>167</v>
      </c>
      <c r="B52" s="30">
        <v>68900</v>
      </c>
      <c r="C52" s="26">
        <v>2015</v>
      </c>
    </row>
    <row r="53" spans="1:4" ht="17.25">
      <c r="A53" s="28" t="s">
        <v>151</v>
      </c>
      <c r="B53" s="29">
        <v>65800</v>
      </c>
      <c r="C53" s="28">
        <v>2017</v>
      </c>
      <c r="D53" s="28" t="s">
        <v>200</v>
      </c>
    </row>
    <row r="54" spans="1:3" ht="17.25">
      <c r="A54" s="26" t="s">
        <v>191</v>
      </c>
      <c r="B54" s="30">
        <v>55780</v>
      </c>
      <c r="C54" s="26">
        <v>2011</v>
      </c>
    </row>
    <row r="55" spans="1:3" ht="17.25">
      <c r="A55" s="26" t="s">
        <v>204</v>
      </c>
      <c r="B55" s="30">
        <v>37000</v>
      </c>
      <c r="C55" s="26">
        <v>2017</v>
      </c>
    </row>
    <row r="56" spans="1:3" ht="17.25">
      <c r="A56" s="26" t="s">
        <v>197</v>
      </c>
      <c r="B56" s="30">
        <v>27000</v>
      </c>
      <c r="C56" s="26">
        <v>2013</v>
      </c>
    </row>
    <row r="57" spans="1:3" ht="17.25">
      <c r="A57" s="26" t="s">
        <v>214</v>
      </c>
      <c r="B57" s="30">
        <v>23000</v>
      </c>
      <c r="C57" s="26">
        <v>2017</v>
      </c>
    </row>
    <row r="58" spans="1:3" ht="17.25">
      <c r="A58" s="26" t="s">
        <v>181</v>
      </c>
      <c r="B58" s="30">
        <v>22500</v>
      </c>
      <c r="C58" s="26">
        <v>2017</v>
      </c>
    </row>
    <row r="59" spans="1:3" ht="17.25">
      <c r="A59" s="26" t="s">
        <v>228</v>
      </c>
      <c r="B59" s="30">
        <v>22000</v>
      </c>
      <c r="C59" s="26">
        <v>2017</v>
      </c>
    </row>
    <row r="60" spans="1:3" ht="17.25">
      <c r="A60" s="26" t="s">
        <v>190</v>
      </c>
      <c r="B60" s="30">
        <v>19900</v>
      </c>
      <c r="C60" s="26">
        <v>2018</v>
      </c>
    </row>
    <row r="61" spans="1:3" ht="17.25">
      <c r="A61" s="26" t="s">
        <v>164</v>
      </c>
      <c r="B61" s="30">
        <v>17800</v>
      </c>
      <c r="C61" s="26">
        <v>2017</v>
      </c>
    </row>
    <row r="62" spans="1:3" ht="17.25">
      <c r="A62" s="26" t="s">
        <v>222</v>
      </c>
      <c r="B62" s="30">
        <v>16800</v>
      </c>
      <c r="C62" s="26">
        <v>2017</v>
      </c>
    </row>
    <row r="63" spans="1:3" ht="17.25">
      <c r="A63" s="26" t="s">
        <v>170</v>
      </c>
      <c r="B63" s="30">
        <v>16420</v>
      </c>
      <c r="C63" s="26">
        <v>2013</v>
      </c>
    </row>
    <row r="64" spans="1:3" ht="17.25">
      <c r="A64" s="26" t="s">
        <v>180</v>
      </c>
      <c r="B64" s="30">
        <v>15900</v>
      </c>
      <c r="C64" s="26">
        <v>2015</v>
      </c>
    </row>
    <row r="65" spans="1:3" ht="17.25">
      <c r="A65" s="26" t="s">
        <v>220</v>
      </c>
      <c r="B65" s="30">
        <v>9000</v>
      </c>
      <c r="C65" s="26">
        <v>2017</v>
      </c>
    </row>
    <row r="66" spans="1:3" ht="17.25">
      <c r="A66" s="26" t="s">
        <v>188</v>
      </c>
      <c r="B66" s="30">
        <v>8000</v>
      </c>
      <c r="C66" s="26">
        <v>2017</v>
      </c>
    </row>
    <row r="67" spans="1:3" ht="17.25">
      <c r="A67" s="26" t="s">
        <v>183</v>
      </c>
      <c r="B67" s="30">
        <v>6950</v>
      </c>
      <c r="C67" s="26">
        <v>2015</v>
      </c>
    </row>
    <row r="68" spans="1:3" ht="17.25">
      <c r="A68" s="26" t="s">
        <v>192</v>
      </c>
      <c r="B68" s="30">
        <v>6850</v>
      </c>
      <c r="C68" s="26">
        <v>2016</v>
      </c>
    </row>
    <row r="69" spans="1:3" ht="17.25">
      <c r="A69" s="26" t="s">
        <v>169</v>
      </c>
      <c r="B69" s="30">
        <v>6120</v>
      </c>
      <c r="C69" s="26">
        <v>2017</v>
      </c>
    </row>
    <row r="70" spans="1:3" ht="17.25">
      <c r="A70" s="26" t="s">
        <v>215</v>
      </c>
      <c r="B70" s="30">
        <v>5080</v>
      </c>
      <c r="C70" s="26">
        <v>2016</v>
      </c>
    </row>
    <row r="71" spans="1:3" ht="17.25">
      <c r="A71" s="26" t="s">
        <v>195</v>
      </c>
      <c r="B71" s="30">
        <v>3870</v>
      </c>
      <c r="C71" s="26">
        <v>2005</v>
      </c>
    </row>
    <row r="72" spans="1:3" ht="17.25">
      <c r="A72" s="26" t="s">
        <v>216</v>
      </c>
      <c r="B72" s="30">
        <v>3300</v>
      </c>
      <c r="C72" s="26">
        <v>2018</v>
      </c>
    </row>
    <row r="73" spans="1:3" ht="17.25">
      <c r="A73" s="26" t="s">
        <v>159</v>
      </c>
      <c r="B73" s="30">
        <v>3100</v>
      </c>
      <c r="C73" s="26">
        <v>2017</v>
      </c>
    </row>
    <row r="74" spans="1:3" ht="17.25">
      <c r="A74" s="26" t="s">
        <v>162</v>
      </c>
      <c r="B74" s="30">
        <v>2190</v>
      </c>
      <c r="C74" s="26">
        <v>2012</v>
      </c>
    </row>
    <row r="75" spans="1:3" ht="17.25">
      <c r="A75" s="26" t="s">
        <v>171</v>
      </c>
      <c r="B75" s="30">
        <v>1920</v>
      </c>
      <c r="C75" s="26">
        <v>2011</v>
      </c>
    </row>
    <row r="76" spans="1:3" ht="17.25">
      <c r="A76" s="26" t="s">
        <v>161</v>
      </c>
      <c r="B76" s="30">
        <v>1480</v>
      </c>
      <c r="C76" s="26">
        <v>2001</v>
      </c>
    </row>
    <row r="77" spans="1:3" ht="17.25">
      <c r="A77" s="26" t="s">
        <v>221</v>
      </c>
      <c r="B77" s="30">
        <v>1110</v>
      </c>
      <c r="C77" s="26">
        <v>2016</v>
      </c>
    </row>
    <row r="78" spans="1:4" ht="17.25">
      <c r="A78" s="25" t="s">
        <v>147</v>
      </c>
      <c r="B78" s="31">
        <f>SUM(B2:B77)</f>
        <v>537904990</v>
      </c>
      <c r="C78" s="26"/>
      <c r="D78" s="26">
        <f>COUNTA(D2:D77)</f>
        <v>24</v>
      </c>
    </row>
    <row r="79" spans="1:2" ht="17.25">
      <c r="A79" s="35" t="s">
        <v>148</v>
      </c>
      <c r="B79" s="34" t="s">
        <v>229</v>
      </c>
    </row>
  </sheetData>
  <sheetProtection/>
  <hyperlinks>
    <hyperlink ref="B79" r:id="rId1" display="Ethnologue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2017-09-18T10:24:32Z</dcterms:created>
  <dcterms:modified xsi:type="dcterms:W3CDTF">2021-09-20T12:13:38Z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