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85" firstSheet="1" activeTab="2"/>
  </bookViews>
  <sheets>
    <sheet name="Alphabet" sheetId="1" r:id="rId1"/>
    <sheet name="Pronunciation" sheetId="2" r:id="rId2"/>
    <sheet name="No. of Speakers" sheetId="3" r:id="rId3"/>
  </sheets>
  <definedNames/>
  <calcPr fullCalcOnLoad="1"/>
</workbook>
</file>

<file path=xl/sharedStrings.xml><?xml version="1.0" encoding="utf-8"?>
<sst xmlns="http://schemas.openxmlformats.org/spreadsheetml/2006/main" count="176" uniqueCount="167">
  <si>
    <t>[s]</t>
  </si>
  <si>
    <t>[v]</t>
  </si>
  <si>
    <t>[ɕ]</t>
  </si>
  <si>
    <t>z</t>
  </si>
  <si>
    <t>x</t>
  </si>
  <si>
    <t>w</t>
  </si>
  <si>
    <t>v</t>
  </si>
  <si>
    <t>t</t>
  </si>
  <si>
    <t>sj</t>
  </si>
  <si>
    <t>s</t>
  </si>
  <si>
    <t>[ŋ]</t>
  </si>
  <si>
    <t>[m]</t>
  </si>
  <si>
    <t>r</t>
  </si>
  <si>
    <t>q</t>
  </si>
  <si>
    <t>p</t>
  </si>
  <si>
    <t>ng</t>
  </si>
  <si>
    <t>n</t>
  </si>
  <si>
    <t>m</t>
  </si>
  <si>
    <t>l</t>
  </si>
  <si>
    <t>k</t>
  </si>
  <si>
    <t>[j]</t>
  </si>
  <si>
    <t>[h]</t>
  </si>
  <si>
    <t>[f]</t>
  </si>
  <si>
    <t>j</t>
  </si>
  <si>
    <t>h</t>
  </si>
  <si>
    <t>g</t>
  </si>
  <si>
    <t>f</t>
  </si>
  <si>
    <t>d</t>
  </si>
  <si>
    <t>ch</t>
  </si>
  <si>
    <t>c</t>
  </si>
  <si>
    <t>b</t>
  </si>
  <si>
    <t xml:space="preserve"> Consonants</t>
  </si>
  <si>
    <t>Danish</t>
  </si>
  <si>
    <t>dansk</t>
  </si>
  <si>
    <t>å</t>
  </si>
  <si>
    <t>ø</t>
  </si>
  <si>
    <t>æ</t>
  </si>
  <si>
    <t>y</t>
  </si>
  <si>
    <t>u</t>
  </si>
  <si>
    <t>o</t>
  </si>
  <si>
    <t>i</t>
  </si>
  <si>
    <t>e</t>
  </si>
  <si>
    <t>a</t>
  </si>
  <si>
    <t xml:space="preserve"> Vowels</t>
  </si>
  <si>
    <t>A a</t>
  </si>
  <si>
    <t>B b</t>
  </si>
  <si>
    <t>C c</t>
  </si>
  <si>
    <t>D d</t>
  </si>
  <si>
    <t>E e</t>
  </si>
  <si>
    <t>F f</t>
  </si>
  <si>
    <t>G g</t>
  </si>
  <si>
    <t>H h</t>
  </si>
  <si>
    <t>be</t>
  </si>
  <si>
    <t>de</t>
  </si>
  <si>
    <t>ef</t>
  </si>
  <si>
    <t>ge</t>
  </si>
  <si>
    <t>hå</t>
  </si>
  <si>
    <t>I i</t>
  </si>
  <si>
    <t>J j</t>
  </si>
  <si>
    <t>K k</t>
  </si>
  <si>
    <t>L l</t>
  </si>
  <si>
    <t>M m</t>
  </si>
  <si>
    <t>N n</t>
  </si>
  <si>
    <t>O o</t>
  </si>
  <si>
    <t>P p</t>
  </si>
  <si>
    <t>kå</t>
  </si>
  <si>
    <t>el</t>
  </si>
  <si>
    <t>em</t>
  </si>
  <si>
    <t>en</t>
  </si>
  <si>
    <t>pe</t>
  </si>
  <si>
    <t>Q q</t>
  </si>
  <si>
    <t>R r</t>
  </si>
  <si>
    <t>S s</t>
  </si>
  <si>
    <t>T t</t>
  </si>
  <si>
    <t>U u</t>
  </si>
  <si>
    <t>V v</t>
  </si>
  <si>
    <t>W w</t>
  </si>
  <si>
    <t>X x</t>
  </si>
  <si>
    <t>es</t>
  </si>
  <si>
    <t>te</t>
  </si>
  <si>
    <t>ve</t>
  </si>
  <si>
    <t>eks</t>
  </si>
  <si>
    <t>Y y</t>
  </si>
  <si>
    <t>Z z</t>
  </si>
  <si>
    <t xml:space="preserve">Æ æ </t>
  </si>
  <si>
    <t xml:space="preserve">Ø ø </t>
  </si>
  <si>
    <t>Å å</t>
  </si>
  <si>
    <t>set</t>
  </si>
  <si>
    <t xml:space="preserve">æ </t>
  </si>
  <si>
    <t xml:space="preserve">ø </t>
  </si>
  <si>
    <t>dansk alfabet</t>
  </si>
  <si>
    <t>Danish alphabet</t>
  </si>
  <si>
    <t>[ef]</t>
  </si>
  <si>
    <t>[iˀ]</t>
  </si>
  <si>
    <t>[jʌð]</t>
  </si>
  <si>
    <t>[el]</t>
  </si>
  <si>
    <t>[em]</t>
  </si>
  <si>
    <t>[en]</t>
  </si>
  <si>
    <t>[kʰuːˀ]</t>
  </si>
  <si>
    <t>[es]</t>
  </si>
  <si>
    <t>jåd</t>
  </si>
  <si>
    <t>[k/s]</t>
  </si>
  <si>
    <t>ce</t>
  </si>
  <si>
    <t>ær</t>
  </si>
  <si>
    <t>qu</t>
  </si>
  <si>
    <t>dåbelve</t>
  </si>
  <si>
    <t>[ɛˀ]</t>
  </si>
  <si>
    <t>[pe̝ˀ]</t>
  </si>
  <si>
    <t>[se̝ˀ]</t>
  </si>
  <si>
    <t>[te̝ˀ]</t>
  </si>
  <si>
    <t>[e̝ˀ]</t>
  </si>
  <si>
    <t>[ke̝ˀ]</t>
  </si>
  <si>
    <t>[hɔˀ]</t>
  </si>
  <si>
    <t>[kʰɔˀ]</t>
  </si>
  <si>
    <t>[oˀ]</t>
  </si>
  <si>
    <t>[pʰe̝ˀ]</t>
  </si>
  <si>
    <t>[ɛɐ̯]</t>
  </si>
  <si>
    <t>[tsʰe̝ˀ]</t>
  </si>
  <si>
    <t>[uˀ]</t>
  </si>
  <si>
    <t>[ve̝ˀ]</t>
  </si>
  <si>
    <t>[ˈtʌpl̩ˌve̝ˀ]</t>
  </si>
  <si>
    <t>[eks]</t>
  </si>
  <si>
    <t>[yˀ]</t>
  </si>
  <si>
    <t>[set]</t>
  </si>
  <si>
    <t>[eˀ]</t>
  </si>
  <si>
    <t>[øˀ]</t>
  </si>
  <si>
    <t>[ɔˀ]</t>
  </si>
  <si>
    <t>[a/aː]</t>
  </si>
  <si>
    <t>[b]</t>
  </si>
  <si>
    <t>[ə/eː/ɛ/ɛː]</t>
  </si>
  <si>
    <t>[i/iː/e]</t>
  </si>
  <si>
    <t>[ɡ/j/v]</t>
  </si>
  <si>
    <t>[k/ɡ]</t>
  </si>
  <si>
    <t>[o/oː/ɔ]</t>
  </si>
  <si>
    <t>[u/uː/o]</t>
  </si>
  <si>
    <t>[ks/s]</t>
  </si>
  <si>
    <t>[y/yː/ø]</t>
  </si>
  <si>
    <t>[p/b]</t>
  </si>
  <si>
    <t>[k]</t>
  </si>
  <si>
    <t>[ʁ]</t>
  </si>
  <si>
    <t>[ɛ/ɛː]</t>
  </si>
  <si>
    <t>[ø/œ/øː/ɶ]</t>
  </si>
  <si>
    <t>[ɔ/ɔː]</t>
  </si>
  <si>
    <t>[n̺/ŋ]</t>
  </si>
  <si>
    <t>[t/t̺s̺ʰ/d]</t>
  </si>
  <si>
    <t>[d/t̺/ð]</t>
  </si>
  <si>
    <t>[l̺]</t>
  </si>
  <si>
    <t>[s̺/s̪]</t>
  </si>
  <si>
    <t>Country</t>
  </si>
  <si>
    <t>Speakers</t>
  </si>
  <si>
    <t>Year</t>
  </si>
  <si>
    <t>Denmark</t>
  </si>
  <si>
    <t>Total</t>
  </si>
  <si>
    <t>Source</t>
  </si>
  <si>
    <t>Ethnologue</t>
  </si>
  <si>
    <t>Australia</t>
  </si>
  <si>
    <t>Canada</t>
  </si>
  <si>
    <t>Germany (Schleswig-Holstein)</t>
  </si>
  <si>
    <t>Greenland</t>
  </si>
  <si>
    <t>Faroe Islands</t>
  </si>
  <si>
    <t>Iceland</t>
  </si>
  <si>
    <t>Luxembourg</t>
  </si>
  <si>
    <t>New Zealand</t>
  </si>
  <si>
    <t>Norway</t>
  </si>
  <si>
    <t>Sweden</t>
  </si>
  <si>
    <t>UK</t>
  </si>
  <si>
    <t>USA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</si>
</sst>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50">
    <font>
      <sz val="10"/>
      <name val="Arial"/>
      <family val="0"/>
    </font>
    <font>
      <sz val="12"/>
      <color indexed="8"/>
      <name val="Arial Unicode MS"/>
      <family val="2"/>
    </font>
    <font>
      <sz val="10"/>
      <name val="Arial Unicode MS"/>
      <family val="2"/>
    </font>
    <font>
      <sz val="14"/>
      <name val="TITUS Cyberbit Basic"/>
      <family val="1"/>
    </font>
    <font>
      <sz val="10"/>
      <name val="Arial Narrow"/>
      <family val="2"/>
    </font>
    <font>
      <b/>
      <sz val="10"/>
      <name val="Verdana"/>
      <family val="2"/>
    </font>
    <font>
      <sz val="18"/>
      <name val="Doulos SIL"/>
      <family val="0"/>
    </font>
    <font>
      <sz val="14"/>
      <name val="Doulos SIL"/>
      <family val="0"/>
    </font>
    <font>
      <sz val="6"/>
      <name val="Arial Unicode MS"/>
      <family val="2"/>
    </font>
    <font>
      <sz val="6"/>
      <name val="Arial"/>
      <family val="2"/>
    </font>
    <font>
      <sz val="12"/>
      <name val="Arial Unicode MS"/>
      <family val="2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u val="single"/>
      <sz val="10"/>
      <color indexed="30"/>
      <name val="Arial"/>
      <family val="2"/>
    </font>
    <font>
      <u val="single"/>
      <sz val="12"/>
      <color indexed="30"/>
      <name val="Arial Unicode MS"/>
      <family val="2"/>
    </font>
    <font>
      <u val="single"/>
      <sz val="10"/>
      <color indexed="25"/>
      <name val="Arial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u val="single"/>
      <sz val="12"/>
      <color theme="1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left" vertical="center"/>
    </xf>
    <xf numFmtId="0" fontId="47" fillId="0" borderId="0" xfId="57" applyFont="1" applyAlignment="1">
      <alignment horizontal="left" vertical="center"/>
      <protection/>
    </xf>
    <xf numFmtId="0" fontId="30" fillId="0" borderId="0" xfId="57" applyAlignment="1">
      <alignment horizontal="left" vertical="center"/>
      <protection/>
    </xf>
    <xf numFmtId="164" fontId="30" fillId="0" borderId="0" xfId="42" applyNumberFormat="1" applyAlignment="1">
      <alignment horizontal="left" vertical="center"/>
    </xf>
    <xf numFmtId="164" fontId="47" fillId="0" borderId="0" xfId="42" applyNumberFormat="1" applyFont="1" applyAlignment="1">
      <alignment horizontal="left" vertical="center"/>
    </xf>
    <xf numFmtId="165" fontId="30" fillId="0" borderId="0" xfId="42" applyNumberFormat="1" applyAlignment="1">
      <alignment horizontal="left" vertical="center"/>
    </xf>
    <xf numFmtId="165" fontId="47" fillId="0" borderId="0" xfId="42" applyNumberFormat="1" applyFont="1" applyAlignment="1">
      <alignment horizontal="left" vertical="center"/>
    </xf>
    <xf numFmtId="0" fontId="49" fillId="0" borderId="0" xfId="53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da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6" width="10.28125" style="14" customWidth="1"/>
    <col min="7" max="7" width="14.28125" style="14" bestFit="1" customWidth="1"/>
    <col min="8" max="8" width="10.28125" style="14" customWidth="1"/>
    <col min="9" max="9" width="9.140625" style="14" customWidth="1"/>
    <col min="10" max="10" width="22.00390625" style="14" bestFit="1" customWidth="1"/>
    <col min="11" max="16384" width="9.140625" style="14" customWidth="1"/>
  </cols>
  <sheetData>
    <row r="1" spans="1:10" s="12" customFormat="1" ht="36.75">
      <c r="A1" s="12" t="s">
        <v>44</v>
      </c>
      <c r="B1" s="12" t="s">
        <v>45</v>
      </c>
      <c r="C1" s="12" t="s">
        <v>46</v>
      </c>
      <c r="D1" s="12" t="s">
        <v>47</v>
      </c>
      <c r="E1" s="12" t="s">
        <v>48</v>
      </c>
      <c r="F1" s="12" t="s">
        <v>49</v>
      </c>
      <c r="G1" s="12" t="s">
        <v>50</v>
      </c>
      <c r="H1" s="12" t="s">
        <v>51</v>
      </c>
      <c r="J1" s="12" t="s">
        <v>90</v>
      </c>
    </row>
    <row r="2" spans="1:10" s="13" customFormat="1" ht="17.25">
      <c r="A2" s="13" t="s">
        <v>42</v>
      </c>
      <c r="B2" s="13" t="s">
        <v>52</v>
      </c>
      <c r="C2" s="13" t="s">
        <v>102</v>
      </c>
      <c r="D2" s="13" t="s">
        <v>53</v>
      </c>
      <c r="E2" s="13" t="s">
        <v>41</v>
      </c>
      <c r="F2" s="13" t="s">
        <v>54</v>
      </c>
      <c r="G2" s="13" t="s">
        <v>55</v>
      </c>
      <c r="H2" s="13" t="s">
        <v>56</v>
      </c>
      <c r="J2" s="13" t="s">
        <v>91</v>
      </c>
    </row>
    <row r="3" spans="1:8" ht="29.25">
      <c r="A3" s="14" t="s">
        <v>106</v>
      </c>
      <c r="B3" s="14" t="s">
        <v>107</v>
      </c>
      <c r="C3" s="14" t="s">
        <v>108</v>
      </c>
      <c r="D3" s="14" t="s">
        <v>109</v>
      </c>
      <c r="E3" s="14" t="s">
        <v>110</v>
      </c>
      <c r="F3" s="14" t="s">
        <v>92</v>
      </c>
      <c r="G3" s="14" t="s">
        <v>111</v>
      </c>
      <c r="H3" s="14" t="s">
        <v>112</v>
      </c>
    </row>
    <row r="4" spans="1:8" s="12" customFormat="1" ht="36.75">
      <c r="A4" s="12" t="s">
        <v>57</v>
      </c>
      <c r="B4" s="12" t="s">
        <v>58</v>
      </c>
      <c r="C4" s="12" t="s">
        <v>59</v>
      </c>
      <c r="D4" s="12" t="s">
        <v>60</v>
      </c>
      <c r="E4" s="12" t="s">
        <v>61</v>
      </c>
      <c r="F4" s="12" t="s">
        <v>62</v>
      </c>
      <c r="G4" s="12" t="s">
        <v>63</v>
      </c>
      <c r="H4" s="12" t="s">
        <v>64</v>
      </c>
    </row>
    <row r="5" spans="1:8" s="13" customFormat="1" ht="17.25">
      <c r="A5" s="13" t="s">
        <v>40</v>
      </c>
      <c r="B5" s="13" t="s">
        <v>100</v>
      </c>
      <c r="C5" s="13" t="s">
        <v>65</v>
      </c>
      <c r="D5" s="13" t="s">
        <v>66</v>
      </c>
      <c r="E5" s="13" t="s">
        <v>67</v>
      </c>
      <c r="F5" s="13" t="s">
        <v>68</v>
      </c>
      <c r="G5" s="13" t="s">
        <v>39</v>
      </c>
      <c r="H5" s="13" t="s">
        <v>69</v>
      </c>
    </row>
    <row r="6" spans="1:8" ht="29.25">
      <c r="A6" s="14" t="s">
        <v>93</v>
      </c>
      <c r="B6" s="14" t="s">
        <v>94</v>
      </c>
      <c r="C6" s="14" t="s">
        <v>113</v>
      </c>
      <c r="D6" s="14" t="s">
        <v>95</v>
      </c>
      <c r="E6" s="14" t="s">
        <v>96</v>
      </c>
      <c r="F6" s="14" t="s">
        <v>97</v>
      </c>
      <c r="G6" s="14" t="s">
        <v>114</v>
      </c>
      <c r="H6" s="14" t="s">
        <v>115</v>
      </c>
    </row>
    <row r="7" spans="1:8" s="12" customFormat="1" ht="36.75">
      <c r="A7" s="12" t="s">
        <v>70</v>
      </c>
      <c r="B7" s="12" t="s">
        <v>71</v>
      </c>
      <c r="C7" s="12" t="s">
        <v>72</v>
      </c>
      <c r="D7" s="12" t="s">
        <v>73</v>
      </c>
      <c r="E7" s="12" t="s">
        <v>74</v>
      </c>
      <c r="F7" s="12" t="s">
        <v>75</v>
      </c>
      <c r="G7" s="12" t="s">
        <v>76</v>
      </c>
      <c r="H7" s="12" t="s">
        <v>77</v>
      </c>
    </row>
    <row r="8" spans="1:8" s="13" customFormat="1" ht="17.25">
      <c r="A8" s="13" t="s">
        <v>104</v>
      </c>
      <c r="B8" s="13" t="s">
        <v>103</v>
      </c>
      <c r="C8" s="13" t="s">
        <v>78</v>
      </c>
      <c r="D8" s="13" t="s">
        <v>79</v>
      </c>
      <c r="E8" s="13" t="s">
        <v>38</v>
      </c>
      <c r="F8" s="13" t="s">
        <v>80</v>
      </c>
      <c r="G8" s="13" t="s">
        <v>105</v>
      </c>
      <c r="H8" s="13" t="s">
        <v>81</v>
      </c>
    </row>
    <row r="9" spans="1:8" ht="29.25">
      <c r="A9" s="14" t="s">
        <v>98</v>
      </c>
      <c r="B9" s="14" t="s">
        <v>116</v>
      </c>
      <c r="C9" s="14" t="s">
        <v>99</v>
      </c>
      <c r="D9" s="14" t="s">
        <v>117</v>
      </c>
      <c r="E9" s="14" t="s">
        <v>118</v>
      </c>
      <c r="F9" s="14" t="s">
        <v>119</v>
      </c>
      <c r="G9" s="14" t="s">
        <v>120</v>
      </c>
      <c r="H9" s="14" t="s">
        <v>121</v>
      </c>
    </row>
    <row r="10" spans="1:5" s="12" customFormat="1" ht="36.75">
      <c r="A10" s="12" t="s">
        <v>82</v>
      </c>
      <c r="B10" s="12" t="s">
        <v>83</v>
      </c>
      <c r="C10" s="12" t="s">
        <v>84</v>
      </c>
      <c r="D10" s="12" t="s">
        <v>85</v>
      </c>
      <c r="E10" s="12" t="s">
        <v>86</v>
      </c>
    </row>
    <row r="11" spans="1:5" s="13" customFormat="1" ht="17.25">
      <c r="A11" s="13" t="s">
        <v>37</v>
      </c>
      <c r="B11" s="13" t="s">
        <v>87</v>
      </c>
      <c r="C11" s="13" t="s">
        <v>88</v>
      </c>
      <c r="D11" s="13" t="s">
        <v>89</v>
      </c>
      <c r="E11" s="13" t="s">
        <v>34</v>
      </c>
    </row>
    <row r="12" spans="1:5" ht="29.25">
      <c r="A12" s="14" t="s">
        <v>122</v>
      </c>
      <c r="B12" s="14" t="s">
        <v>123</v>
      </c>
      <c r="C12" s="14" t="s">
        <v>124</v>
      </c>
      <c r="D12" s="14" t="s">
        <v>125</v>
      </c>
      <c r="E12" s="14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0.57421875" style="1" customWidth="1"/>
    <col min="2" max="2" width="12.421875" style="1" customWidth="1"/>
    <col min="3" max="8" width="10.57421875" style="1" customWidth="1"/>
    <col min="9" max="9" width="8.57421875" style="1" bestFit="1" customWidth="1"/>
    <col min="10" max="10" width="5.00390625" style="1" customWidth="1"/>
    <col min="11" max="11" width="9.28125" style="1" bestFit="1" customWidth="1"/>
    <col min="12" max="16" width="5.00390625" style="1" customWidth="1"/>
    <col min="17" max="17" width="7.57421875" style="1" customWidth="1"/>
    <col min="18" max="18" width="6.28125" style="1" customWidth="1"/>
    <col min="19" max="20" width="5.00390625" style="1" customWidth="1"/>
    <col min="21" max="21" width="6.57421875" style="1" customWidth="1"/>
    <col min="22" max="22" width="6.421875" style="1" customWidth="1"/>
    <col min="23" max="24" width="5.00390625" style="1" customWidth="1"/>
    <col min="25" max="16384" width="9.140625" style="1" customWidth="1"/>
  </cols>
  <sheetData>
    <row r="1" spans="1:4" s="6" customFormat="1" ht="12.75">
      <c r="A1" s="16" t="s">
        <v>43</v>
      </c>
      <c r="B1" s="16"/>
      <c r="C1" s="16"/>
      <c r="D1" s="16"/>
    </row>
    <row r="2" spans="1:11" s="7" customFormat="1" ht="36.75">
      <c r="A2" s="7" t="s">
        <v>42</v>
      </c>
      <c r="B2" s="7" t="s">
        <v>41</v>
      </c>
      <c r="C2" s="7" t="s">
        <v>40</v>
      </c>
      <c r="D2" s="7" t="s">
        <v>39</v>
      </c>
      <c r="E2" s="7" t="s">
        <v>38</v>
      </c>
      <c r="F2" s="7" t="s">
        <v>37</v>
      </c>
      <c r="K2" s="7" t="s">
        <v>33</v>
      </c>
    </row>
    <row r="3" spans="1:11" s="9" customFormat="1" ht="29.25">
      <c r="A3" s="9" t="s">
        <v>127</v>
      </c>
      <c r="B3" s="9" t="s">
        <v>129</v>
      </c>
      <c r="C3" s="9" t="s">
        <v>130</v>
      </c>
      <c r="D3" s="9" t="s">
        <v>133</v>
      </c>
      <c r="E3" s="9" t="s">
        <v>134</v>
      </c>
      <c r="F3" s="9" t="s">
        <v>136</v>
      </c>
      <c r="K3" s="9" t="s">
        <v>32</v>
      </c>
    </row>
    <row r="4" spans="1:3" s="9" customFormat="1" ht="36.75">
      <c r="A4" s="7" t="s">
        <v>36</v>
      </c>
      <c r="B4" s="7" t="s">
        <v>35</v>
      </c>
      <c r="C4" s="7" t="s">
        <v>34</v>
      </c>
    </row>
    <row r="5" spans="1:3" s="9" customFormat="1" ht="29.25">
      <c r="A5" s="9" t="s">
        <v>140</v>
      </c>
      <c r="B5" s="9" t="s">
        <v>141</v>
      </c>
      <c r="C5" s="9" t="s">
        <v>142</v>
      </c>
    </row>
    <row r="6" spans="1:9" s="11" customFormat="1" ht="8.25">
      <c r="A6" s="10"/>
      <c r="B6" s="10"/>
      <c r="C6" s="10"/>
      <c r="D6" s="10"/>
      <c r="E6" s="10"/>
      <c r="F6" s="10"/>
      <c r="G6" s="10"/>
      <c r="H6" s="10"/>
      <c r="I6" s="10"/>
    </row>
    <row r="7" spans="1:3" s="6" customFormat="1" ht="12.75">
      <c r="A7" s="16" t="s">
        <v>31</v>
      </c>
      <c r="B7" s="16"/>
      <c r="C7" s="16"/>
    </row>
    <row r="8" spans="1:8" s="7" customFormat="1" ht="36.75">
      <c r="A8" s="7" t="s">
        <v>30</v>
      </c>
      <c r="B8" s="7" t="s">
        <v>29</v>
      </c>
      <c r="C8" s="7" t="s">
        <v>28</v>
      </c>
      <c r="D8" s="7" t="s">
        <v>27</v>
      </c>
      <c r="E8" s="7" t="s">
        <v>26</v>
      </c>
      <c r="F8" s="7" t="s">
        <v>25</v>
      </c>
      <c r="G8" s="7" t="s">
        <v>24</v>
      </c>
      <c r="H8" s="7" t="s">
        <v>23</v>
      </c>
    </row>
    <row r="9" spans="1:8" s="9" customFormat="1" ht="29.25">
      <c r="A9" s="9" t="s">
        <v>128</v>
      </c>
      <c r="B9" s="9" t="s">
        <v>101</v>
      </c>
      <c r="C9" s="9" t="s">
        <v>2</v>
      </c>
      <c r="D9" s="9" t="s">
        <v>145</v>
      </c>
      <c r="E9" s="9" t="s">
        <v>22</v>
      </c>
      <c r="F9" s="9" t="s">
        <v>131</v>
      </c>
      <c r="G9" s="9" t="s">
        <v>21</v>
      </c>
      <c r="H9" s="9" t="s">
        <v>20</v>
      </c>
    </row>
    <row r="10" spans="1:8" s="7" customFormat="1" ht="36.75">
      <c r="A10" s="7" t="s">
        <v>19</v>
      </c>
      <c r="B10" s="7" t="s">
        <v>18</v>
      </c>
      <c r="C10" s="7" t="s">
        <v>17</v>
      </c>
      <c r="D10" s="7" t="s">
        <v>16</v>
      </c>
      <c r="E10" s="7" t="s">
        <v>15</v>
      </c>
      <c r="F10" s="7" t="s">
        <v>14</v>
      </c>
      <c r="G10" s="7" t="s">
        <v>13</v>
      </c>
      <c r="H10" s="7" t="s">
        <v>12</v>
      </c>
    </row>
    <row r="11" spans="1:8" s="9" customFormat="1" ht="29.25">
      <c r="A11" s="9" t="s">
        <v>132</v>
      </c>
      <c r="B11" s="9" t="s">
        <v>146</v>
      </c>
      <c r="C11" s="9" t="s">
        <v>11</v>
      </c>
      <c r="D11" s="9" t="s">
        <v>143</v>
      </c>
      <c r="E11" s="9" t="s">
        <v>10</v>
      </c>
      <c r="F11" s="9" t="s">
        <v>137</v>
      </c>
      <c r="G11" s="9" t="s">
        <v>138</v>
      </c>
      <c r="H11" s="9" t="s">
        <v>139</v>
      </c>
    </row>
    <row r="12" spans="1:22" s="7" customFormat="1" ht="36.75">
      <c r="A12" s="7" t="s">
        <v>9</v>
      </c>
      <c r="B12" s="7" t="s">
        <v>8</v>
      </c>
      <c r="C12" s="7" t="s">
        <v>7</v>
      </c>
      <c r="D12" s="7" t="s">
        <v>6</v>
      </c>
      <c r="E12" s="7" t="s">
        <v>5</v>
      </c>
      <c r="F12" s="7" t="s">
        <v>4</v>
      </c>
      <c r="G12" s="7" t="s">
        <v>3</v>
      </c>
      <c r="J12" s="15"/>
      <c r="K12" s="15"/>
      <c r="L12" s="15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7" s="9" customFormat="1" ht="29.25">
      <c r="A13" s="9" t="s">
        <v>147</v>
      </c>
      <c r="B13" s="9" t="s">
        <v>2</v>
      </c>
      <c r="C13" s="9" t="s">
        <v>144</v>
      </c>
      <c r="D13" s="9" t="s">
        <v>1</v>
      </c>
      <c r="E13" s="9" t="s">
        <v>1</v>
      </c>
      <c r="F13" s="9" t="s">
        <v>135</v>
      </c>
      <c r="G13" s="9" t="s">
        <v>0</v>
      </c>
    </row>
    <row r="14" s="2" customFormat="1" ht="15"/>
    <row r="15" s="2" customFormat="1" ht="15"/>
    <row r="16" spans="10:24" ht="15">
      <c r="J16" s="2"/>
      <c r="K16" s="2"/>
      <c r="L16" s="2"/>
      <c r="M16" s="2"/>
      <c r="N16" s="2"/>
      <c r="O16" s="2"/>
      <c r="P16" s="2"/>
      <c r="Q16" s="2"/>
      <c r="R16" s="2"/>
      <c r="S16" s="5"/>
      <c r="T16" s="2"/>
      <c r="U16" s="2"/>
      <c r="V16" s="2"/>
      <c r="W16" s="2"/>
      <c r="X16" s="2"/>
    </row>
    <row r="17" spans="10:24" ht="18.7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="2" customFormat="1" ht="15"/>
    <row r="19" s="2" customFormat="1" ht="15"/>
    <row r="21" spans="10:22" ht="18.7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0:22" ht="15"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0:22" ht="18.7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0:22" ht="15"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</sheetData>
  <sheetProtection/>
  <mergeCells count="3">
    <mergeCell ref="J12:L12"/>
    <mergeCell ref="A1:D1"/>
    <mergeCell ref="A7:C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36.57421875" style="18" bestFit="1" customWidth="1"/>
    <col min="2" max="2" width="17.57421875" style="18" bestFit="1" customWidth="1"/>
    <col min="3" max="3" width="6.7109375" style="18" bestFit="1" customWidth="1"/>
    <col min="4" max="16384" width="9.140625" style="18" customWidth="1"/>
  </cols>
  <sheetData>
    <row r="1" spans="1:3" ht="17.25">
      <c r="A1" s="17" t="s">
        <v>148</v>
      </c>
      <c r="B1" s="17" t="s">
        <v>149</v>
      </c>
      <c r="C1" s="17" t="s">
        <v>150</v>
      </c>
    </row>
    <row r="2" spans="1:3" ht="17.25">
      <c r="A2" s="18" t="s">
        <v>151</v>
      </c>
      <c r="B2" s="19">
        <v>5460000</v>
      </c>
      <c r="C2" s="18">
        <v>2012</v>
      </c>
    </row>
    <row r="3" spans="1:3" ht="17.25">
      <c r="A3" s="18" t="s">
        <v>164</v>
      </c>
      <c r="B3" s="19">
        <v>39500</v>
      </c>
      <c r="C3" s="18">
        <v>2019</v>
      </c>
    </row>
    <row r="4" spans="1:3" ht="17.25">
      <c r="A4" s="18" t="s">
        <v>166</v>
      </c>
      <c r="B4" s="19">
        <v>28300</v>
      </c>
      <c r="C4" s="18">
        <v>2015</v>
      </c>
    </row>
    <row r="5" spans="1:3" ht="17.25">
      <c r="A5" s="18" t="s">
        <v>157</v>
      </c>
      <c r="B5" s="19">
        <v>24900</v>
      </c>
      <c r="C5" s="18">
        <v>2017</v>
      </c>
    </row>
    <row r="6" spans="1:3" ht="17.25">
      <c r="A6" s="18" t="s">
        <v>163</v>
      </c>
      <c r="B6" s="19">
        <v>21000</v>
      </c>
      <c r="C6" s="18">
        <v>2020</v>
      </c>
    </row>
    <row r="7" spans="1:3" ht="17.25">
      <c r="A7" s="18" t="s">
        <v>156</v>
      </c>
      <c r="B7" s="19">
        <v>12600</v>
      </c>
      <c r="C7" s="18">
        <v>2016</v>
      </c>
    </row>
    <row r="8" spans="1:3" ht="17.25">
      <c r="A8" s="18" t="s">
        <v>165</v>
      </c>
      <c r="B8" s="19">
        <v>10000</v>
      </c>
      <c r="C8" s="18">
        <v>2011</v>
      </c>
    </row>
    <row r="9" spans="1:3" ht="17.25">
      <c r="A9" s="18" t="s">
        <v>158</v>
      </c>
      <c r="B9" s="19">
        <v>6200</v>
      </c>
      <c r="C9" s="18">
        <v>2014</v>
      </c>
    </row>
    <row r="10" spans="1:3" ht="17.25">
      <c r="A10" s="18" t="s">
        <v>155</v>
      </c>
      <c r="B10" s="19">
        <v>5780</v>
      </c>
      <c r="C10" s="18">
        <v>2016</v>
      </c>
    </row>
    <row r="11" spans="1:3" ht="17.25">
      <c r="A11" s="18" t="s">
        <v>162</v>
      </c>
      <c r="B11" s="19">
        <v>2130</v>
      </c>
      <c r="C11" s="18">
        <v>2013</v>
      </c>
    </row>
    <row r="12" spans="1:3" ht="17.25">
      <c r="A12" s="18" t="s">
        <v>159</v>
      </c>
      <c r="B12" s="19">
        <v>1546</v>
      </c>
      <c r="C12" s="18">
        <v>2014</v>
      </c>
    </row>
    <row r="13" spans="1:3" ht="17.25">
      <c r="A13" s="18" t="s">
        <v>161</v>
      </c>
      <c r="B13" s="19">
        <v>1460</v>
      </c>
      <c r="C13" s="18">
        <v>2011</v>
      </c>
    </row>
    <row r="14" spans="1:3" ht="17.25">
      <c r="A14" s="18" t="s">
        <v>160</v>
      </c>
      <c r="B14" s="19">
        <v>1040</v>
      </c>
      <c r="C14" s="18">
        <v>2008</v>
      </c>
    </row>
    <row r="15" spans="1:3" ht="17.25">
      <c r="A15" s="17" t="s">
        <v>152</v>
      </c>
      <c r="B15" s="20">
        <f>SUM(B2:B14)</f>
        <v>5614456</v>
      </c>
      <c r="C15" s="17"/>
    </row>
    <row r="16" spans="1:2" ht="17.25">
      <c r="A16" s="18" t="s">
        <v>153</v>
      </c>
      <c r="B16" s="23" t="s">
        <v>154</v>
      </c>
    </row>
    <row r="17" ht="17.25">
      <c r="B17" s="19"/>
    </row>
    <row r="18" ht="17.25">
      <c r="B18" s="19"/>
    </row>
    <row r="19" ht="17.25">
      <c r="B19" s="19"/>
    </row>
    <row r="20" ht="17.25">
      <c r="B20" s="19"/>
    </row>
    <row r="21" ht="17.25">
      <c r="B21" s="19"/>
    </row>
    <row r="22" ht="17.25">
      <c r="B22" s="19"/>
    </row>
    <row r="23" ht="17.25">
      <c r="B23" s="19"/>
    </row>
    <row r="24" ht="17.25">
      <c r="B24" s="19"/>
    </row>
    <row r="25" ht="17.25">
      <c r="B25" s="19"/>
    </row>
    <row r="26" ht="17.25">
      <c r="B26" s="19"/>
    </row>
    <row r="27" ht="17.25">
      <c r="B27" s="19"/>
    </row>
    <row r="28" ht="17.25">
      <c r="B28" s="19"/>
    </row>
    <row r="29" ht="17.25">
      <c r="B29" s="19"/>
    </row>
    <row r="30" ht="17.25">
      <c r="B30" s="19"/>
    </row>
    <row r="31" ht="17.25">
      <c r="B31" s="19"/>
    </row>
    <row r="32" ht="17.25">
      <c r="B32" s="19"/>
    </row>
    <row r="33" ht="17.25">
      <c r="B33" s="19"/>
    </row>
    <row r="34" ht="17.25">
      <c r="B34" s="19"/>
    </row>
    <row r="35" ht="17.25">
      <c r="B35" s="19"/>
    </row>
    <row r="36" s="17" customFormat="1" ht="17.25">
      <c r="B36" s="20"/>
    </row>
    <row r="37" ht="17.25">
      <c r="B37" s="21"/>
    </row>
    <row r="38" ht="17.25">
      <c r="B38" s="21"/>
    </row>
    <row r="39" ht="17.25">
      <c r="B39" s="21"/>
    </row>
    <row r="40" ht="17.25">
      <c r="B40" s="21"/>
    </row>
    <row r="41" ht="17.25">
      <c r="B41" s="21"/>
    </row>
    <row r="42" ht="17.25">
      <c r="B42" s="21"/>
    </row>
    <row r="43" ht="17.25">
      <c r="B43" s="21"/>
    </row>
    <row r="44" ht="17.25">
      <c r="B44" s="21"/>
    </row>
    <row r="45" ht="17.25">
      <c r="B45" s="22"/>
    </row>
    <row r="46" ht="17.25">
      <c r="B46" s="23"/>
    </row>
  </sheetData>
  <sheetProtection/>
  <hyperlinks>
    <hyperlink ref="B16" r:id="rId1" display="Ethnologue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2017-04-29T15:05:51Z</dcterms:created>
  <dcterms:modified xsi:type="dcterms:W3CDTF">2021-03-18T13:24:59Z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