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670" windowHeight="11850" firstSheet="2" activeTab="3"/>
  </bookViews>
  <sheets>
    <sheet name="Portuguese (Portugal)" sheetId="1" r:id="rId1"/>
    <sheet name="Brazilian pronunciation" sheetId="2" r:id="rId2"/>
    <sheet name="Portuguese (Brazil)" sheetId="3" r:id="rId3"/>
    <sheet name="No. of speakers" sheetId="4" r:id="rId4"/>
  </sheets>
  <definedNames/>
  <calcPr fullCalcOnLoad="1"/>
</workbook>
</file>

<file path=xl/sharedStrings.xml><?xml version="1.0" encoding="utf-8"?>
<sst xmlns="http://schemas.openxmlformats.org/spreadsheetml/2006/main" count="486" uniqueCount="337">
  <si>
    <t xml:space="preserve"> </t>
  </si>
  <si>
    <t>[z/ʒ]</t>
  </si>
  <si>
    <t>[j]</t>
  </si>
  <si>
    <t>[ʃ/ks]</t>
  </si>
  <si>
    <t>[v]</t>
  </si>
  <si>
    <t>[s]</t>
  </si>
  <si>
    <t>z</t>
  </si>
  <si>
    <t>y</t>
  </si>
  <si>
    <t>x</t>
  </si>
  <si>
    <t>w</t>
  </si>
  <si>
    <t>v</t>
  </si>
  <si>
    <t>t</t>
  </si>
  <si>
    <t>ss</t>
  </si>
  <si>
    <t>s</t>
  </si>
  <si>
    <t>[k]</t>
  </si>
  <si>
    <t>[p]</t>
  </si>
  <si>
    <t>[ɲ]</t>
  </si>
  <si>
    <t>[n]</t>
  </si>
  <si>
    <t>[m]</t>
  </si>
  <si>
    <t>[ʎ]</t>
  </si>
  <si>
    <t>[l]</t>
  </si>
  <si>
    <t>qu</t>
  </si>
  <si>
    <t>p</t>
  </si>
  <si>
    <t>nh</t>
  </si>
  <si>
    <t>n</t>
  </si>
  <si>
    <t>m</t>
  </si>
  <si>
    <t>lh</t>
  </si>
  <si>
    <t>l</t>
  </si>
  <si>
    <t>k</t>
  </si>
  <si>
    <t>[ʒ]</t>
  </si>
  <si>
    <t>[f]</t>
  </si>
  <si>
    <t>[ʃ]</t>
  </si>
  <si>
    <t>[b]</t>
  </si>
  <si>
    <t>j</t>
  </si>
  <si>
    <t>gu</t>
  </si>
  <si>
    <t>g</t>
  </si>
  <si>
    <t>f</t>
  </si>
  <si>
    <t>d</t>
  </si>
  <si>
    <t>ç</t>
  </si>
  <si>
    <t>ch</t>
  </si>
  <si>
    <t>c</t>
  </si>
  <si>
    <t>b</t>
  </si>
  <si>
    <t>[õ]</t>
  </si>
  <si>
    <t>u</t>
  </si>
  <si>
    <t>ou</t>
  </si>
  <si>
    <t>oi</t>
  </si>
  <si>
    <t>õ</t>
  </si>
  <si>
    <t>ó</t>
  </si>
  <si>
    <t>ô</t>
  </si>
  <si>
    <t>o</t>
  </si>
  <si>
    <t>i</t>
  </si>
  <si>
    <t>eu</t>
  </si>
  <si>
    <t>[ã]</t>
  </si>
  <si>
    <t>ei</t>
  </si>
  <si>
    <t>é</t>
  </si>
  <si>
    <t>ê</t>
  </si>
  <si>
    <t>e</t>
  </si>
  <si>
    <t>au</t>
  </si>
  <si>
    <t>ão</t>
  </si>
  <si>
    <t>ai</t>
  </si>
  <si>
    <t>a</t>
  </si>
  <si>
    <t>[ṷ/v]</t>
  </si>
  <si>
    <t>[s/z/ʃ/ʒ]</t>
  </si>
  <si>
    <t>[r/x]</t>
  </si>
  <si>
    <t>[l/ṷ]</t>
  </si>
  <si>
    <t>r/rr</t>
  </si>
  <si>
    <t>qü</t>
  </si>
  <si>
    <t>Ø</t>
  </si>
  <si>
    <t>[k/s]</t>
  </si>
  <si>
    <t>h</t>
  </si>
  <si>
    <t>gü</t>
  </si>
  <si>
    <t>uo</t>
  </si>
  <si>
    <t>ui</t>
  </si>
  <si>
    <t>üe</t>
  </si>
  <si>
    <t>õe</t>
  </si>
  <si>
    <t>ói</t>
  </si>
  <si>
    <t>oa/ua</t>
  </si>
  <si>
    <t>iu</t>
  </si>
  <si>
    <t>ie</t>
  </si>
  <si>
    <t>éu</t>
  </si>
  <si>
    <t>eo/io</t>
  </si>
  <si>
    <t>éi</t>
  </si>
  <si>
    <t>ea/ia</t>
  </si>
  <si>
    <t>ao/au</t>
  </si>
  <si>
    <t>ãe/ãi</t>
  </si>
  <si>
    <t>[u/ũ/ṷ]</t>
  </si>
  <si>
    <t>[o]</t>
  </si>
  <si>
    <t>[ɔ]</t>
  </si>
  <si>
    <t>[o/ɔ/õ/u/ṷ]</t>
  </si>
  <si>
    <t>[e/ẽ]</t>
  </si>
  <si>
    <t>[ɛ/ẽ]</t>
  </si>
  <si>
    <t>[a]</t>
  </si>
  <si>
    <t>a/ã/â</t>
  </si>
  <si>
    <t>a/á/à</t>
  </si>
  <si>
    <t>Vowels &amp; diphthongs</t>
  </si>
  <si>
    <t>Consonants</t>
  </si>
  <si>
    <t xml:space="preserve">A a </t>
  </si>
  <si>
    <t xml:space="preserve">B b </t>
  </si>
  <si>
    <t xml:space="preserve">C c </t>
  </si>
  <si>
    <t xml:space="preserve">D d </t>
  </si>
  <si>
    <t xml:space="preserve">E e </t>
  </si>
  <si>
    <t xml:space="preserve">F f </t>
  </si>
  <si>
    <t xml:space="preserve">G g </t>
  </si>
  <si>
    <t xml:space="preserve">H h </t>
  </si>
  <si>
    <t>I i</t>
  </si>
  <si>
    <t xml:space="preserve">á </t>
  </si>
  <si>
    <t xml:space="preserve">bê </t>
  </si>
  <si>
    <t xml:space="preserve">cê </t>
  </si>
  <si>
    <t xml:space="preserve">dê </t>
  </si>
  <si>
    <t xml:space="preserve">é </t>
  </si>
  <si>
    <t xml:space="preserve">efe </t>
  </si>
  <si>
    <t xml:space="preserve">gê </t>
  </si>
  <si>
    <t xml:space="preserve">agá </t>
  </si>
  <si>
    <t xml:space="preserve">J j </t>
  </si>
  <si>
    <t xml:space="preserve">K k </t>
  </si>
  <si>
    <t xml:space="preserve">L l </t>
  </si>
  <si>
    <t xml:space="preserve">M m </t>
  </si>
  <si>
    <t xml:space="preserve">N n </t>
  </si>
  <si>
    <t xml:space="preserve">O o </t>
  </si>
  <si>
    <t xml:space="preserve">P p </t>
  </si>
  <si>
    <t xml:space="preserve">Q q </t>
  </si>
  <si>
    <t>R r</t>
  </si>
  <si>
    <t xml:space="preserve">jota </t>
  </si>
  <si>
    <t xml:space="preserve">ele </t>
  </si>
  <si>
    <t xml:space="preserve">eme </t>
  </si>
  <si>
    <t xml:space="preserve">ene </t>
  </si>
  <si>
    <t xml:space="preserve">ó </t>
  </si>
  <si>
    <t xml:space="preserve">pê </t>
  </si>
  <si>
    <t xml:space="preserve">quê </t>
  </si>
  <si>
    <t>erre</t>
  </si>
  <si>
    <t xml:space="preserve">S s </t>
  </si>
  <si>
    <t xml:space="preserve">T t </t>
  </si>
  <si>
    <t xml:space="preserve">U u </t>
  </si>
  <si>
    <t xml:space="preserve">V v </t>
  </si>
  <si>
    <t xml:space="preserve">W w </t>
  </si>
  <si>
    <t xml:space="preserve">X x </t>
  </si>
  <si>
    <t xml:space="preserve">Y y </t>
  </si>
  <si>
    <t xml:space="preserve">Z z </t>
  </si>
  <si>
    <t xml:space="preserve">esse </t>
  </si>
  <si>
    <t xml:space="preserve">tê </t>
  </si>
  <si>
    <t xml:space="preserve">u </t>
  </si>
  <si>
    <t xml:space="preserve">vê </t>
  </si>
  <si>
    <t xml:space="preserve">xis </t>
  </si>
  <si>
    <t xml:space="preserve">zê </t>
  </si>
  <si>
    <t>português</t>
  </si>
  <si>
    <t>[puɾtuˈɣeʃ]</t>
  </si>
  <si>
    <t>[ɡ/ʒ]</t>
  </si>
  <si>
    <t>[be]</t>
  </si>
  <si>
    <t>[se]</t>
  </si>
  <si>
    <t>[de]</t>
  </si>
  <si>
    <t>[ɛ]</t>
  </si>
  <si>
    <t>[ˈɛfɨ]</t>
  </si>
  <si>
    <t>[ʒe/ɡe]</t>
  </si>
  <si>
    <t>[ɐˈɡa]</t>
  </si>
  <si>
    <t>[i]</t>
  </si>
  <si>
    <t>[ˈʒɔtɐ]</t>
  </si>
  <si>
    <t xml:space="preserve">capa </t>
  </si>
  <si>
    <t>[ˈkapɐ]</t>
  </si>
  <si>
    <t>[ˈɛlɨ]</t>
  </si>
  <si>
    <t>[ˈɛmɨ]</t>
  </si>
  <si>
    <t>[ˈɛnɨ]</t>
  </si>
  <si>
    <t>[pe]</t>
  </si>
  <si>
    <t>[ke]</t>
  </si>
  <si>
    <t>[ˈɛʁɨ/ˈʁe]</t>
  </si>
  <si>
    <t>[ˈɛsɨ]</t>
  </si>
  <si>
    <t>[te]</t>
  </si>
  <si>
    <t>[u]</t>
  </si>
  <si>
    <t>[ve]</t>
  </si>
  <si>
    <t>dâblio / duplo vê</t>
  </si>
  <si>
    <t>[ˈdɐbliu/ˈduplu ˌve]</t>
  </si>
  <si>
    <t>[ʃiʃ]</t>
  </si>
  <si>
    <t>[ˈipsɨlɔn/ˌi ˈgrɛg]</t>
  </si>
  <si>
    <t>ípsilon / i grego</t>
  </si>
  <si>
    <t>[ze]</t>
  </si>
  <si>
    <t>[a/ɐ]</t>
  </si>
  <si>
    <t>[e/ɛ/i/ɨ/ɐ/ɐi]</t>
  </si>
  <si>
    <t>[o/ɔ/u]</t>
  </si>
  <si>
    <t>[ʁ]</t>
  </si>
  <si>
    <t>[k/kʷ]</t>
  </si>
  <si>
    <t>[kʷ]</t>
  </si>
  <si>
    <t>[poɾtuˈɡes]</t>
  </si>
  <si>
    <t>[ɛ/e]</t>
  </si>
  <si>
    <t>[ʒe]</t>
  </si>
  <si>
    <t>[aˈɡa]</t>
  </si>
  <si>
    <t>câ</t>
  </si>
  <si>
    <t>[ka]</t>
  </si>
  <si>
    <t>[ˈemi]</t>
  </si>
  <si>
    <t>[ˈeni]</t>
  </si>
  <si>
    <t>[ɔ/o]</t>
  </si>
  <si>
    <t xml:space="preserve">ó/ô </t>
  </si>
  <si>
    <t>[ˈɛʁi]</t>
  </si>
  <si>
    <t>[ˈɛsi]</t>
  </si>
  <si>
    <t>dáblio</t>
  </si>
  <si>
    <t>[ˈdabliu]</t>
  </si>
  <si>
    <t>[ʃis]</t>
  </si>
  <si>
    <t>ípsilon</t>
  </si>
  <si>
    <t>[ˈipsilõ]</t>
  </si>
  <si>
    <t>[ɡ/ɡʷ]</t>
  </si>
  <si>
    <t>[ɡʷ]</t>
  </si>
  <si>
    <t>[r/ʁ]</t>
  </si>
  <si>
    <t>[d/ð]</t>
  </si>
  <si>
    <t>[ɐ̃j̃]</t>
  </si>
  <si>
    <t>[aj]</t>
  </si>
  <si>
    <t>[ɐj]</t>
  </si>
  <si>
    <t>[aj/ɐj]</t>
  </si>
  <si>
    <t>ã/am/an</t>
  </si>
  <si>
    <t>em/en</t>
  </si>
  <si>
    <t>[ẽ]</t>
  </si>
  <si>
    <t>[ĩ]</t>
  </si>
  <si>
    <t>[ũ]</t>
  </si>
  <si>
    <t>im/in</t>
  </si>
  <si>
    <t>om/on</t>
  </si>
  <si>
    <t>um/un</t>
  </si>
  <si>
    <t>[ɐ̃]</t>
  </si>
  <si>
    <t>ái</t>
  </si>
  <si>
    <t>âi</t>
  </si>
  <si>
    <t>êi</t>
  </si>
  <si>
    <t>ôi</t>
  </si>
  <si>
    <t>âu</t>
  </si>
  <si>
    <t>[ej/ɐj]</t>
  </si>
  <si>
    <t>[ej/ɐj/ɛj]</t>
  </si>
  <si>
    <t>[ɐj/ɛj]</t>
  </si>
  <si>
    <t>[oj]</t>
  </si>
  <si>
    <t>[oj/ɔj]</t>
  </si>
  <si>
    <t>[ɔj]</t>
  </si>
  <si>
    <t>[uj]</t>
  </si>
  <si>
    <t>[ɐw]</t>
  </si>
  <si>
    <t>êu</t>
  </si>
  <si>
    <t>[ew]</t>
  </si>
  <si>
    <t>[ew/ɛw]</t>
  </si>
  <si>
    <t>[ɛw]</t>
  </si>
  <si>
    <t>[iw]</t>
  </si>
  <si>
    <t>[ow]</t>
  </si>
  <si>
    <t>em</t>
  </si>
  <si>
    <t>[ẽj̃]</t>
  </si>
  <si>
    <t>[õj̃]</t>
  </si>
  <si>
    <t>am/ão</t>
  </si>
  <si>
    <t>[ɐ̃w̃]</t>
  </si>
  <si>
    <t>om</t>
  </si>
  <si>
    <t>[õw̃/õ]</t>
  </si>
  <si>
    <t>Country</t>
  </si>
  <si>
    <t>Speakers</t>
  </si>
  <si>
    <t>Date</t>
  </si>
  <si>
    <t>Portugal</t>
  </si>
  <si>
    <t>Andorra</t>
  </si>
  <si>
    <t>Angola</t>
  </si>
  <si>
    <t>Argentina</t>
  </si>
  <si>
    <t>Australia</t>
  </si>
  <si>
    <t>Austria</t>
  </si>
  <si>
    <t>Belgium</t>
  </si>
  <si>
    <t>Bermuda</t>
  </si>
  <si>
    <t>Brazil</t>
  </si>
  <si>
    <t>Canada</t>
  </si>
  <si>
    <t>Cape Verde Islands</t>
  </si>
  <si>
    <t>Denmark</t>
  </si>
  <si>
    <t>East Timor</t>
  </si>
  <si>
    <t>Finland</t>
  </si>
  <si>
    <t>France</t>
  </si>
  <si>
    <t>French Guinea</t>
  </si>
  <si>
    <t>Germany</t>
  </si>
  <si>
    <t>Guinea-Bissau</t>
  </si>
  <si>
    <t>India</t>
  </si>
  <si>
    <t>Ireland</t>
  </si>
  <si>
    <t>Jamaica</t>
  </si>
  <si>
    <t>Japan</t>
  </si>
  <si>
    <t>Jersey</t>
  </si>
  <si>
    <t>Luxembourg</t>
  </si>
  <si>
    <t>Malawi</t>
  </si>
  <si>
    <t>Mozambique</t>
  </si>
  <si>
    <t>Netherlands</t>
  </si>
  <si>
    <t>New Zealand</t>
  </si>
  <si>
    <t>Norway</t>
  </si>
  <si>
    <t>Paraguay</t>
  </si>
  <si>
    <t>Russian Federation</t>
  </si>
  <si>
    <t>São Tomé e Principe</t>
  </si>
  <si>
    <t>Spain</t>
  </si>
  <si>
    <t>Switzerland</t>
  </si>
  <si>
    <t>UK</t>
  </si>
  <si>
    <t>USA</t>
  </si>
  <si>
    <t>Uruguay</t>
  </si>
  <si>
    <t>Venezuela</t>
  </si>
  <si>
    <t>Zambia</t>
  </si>
  <si>
    <t>Total</t>
  </si>
  <si>
    <t>https://www.ethnologue.com/language/por</t>
  </si>
  <si>
    <t>Sources</t>
  </si>
  <si>
    <t>https://en.wikipedia.org/wiki/Geographical_distribution_of_Portuguese_speakers</t>
  </si>
  <si>
    <t>China (Macau)</t>
  </si>
  <si>
    <t>[ow/o]</t>
  </si>
  <si>
    <t>[ɲ/◌̃j̃]</t>
  </si>
  <si>
    <t>[z/s/ʃ/ʒ]</t>
  </si>
  <si>
    <t>[j/i]</t>
  </si>
  <si>
    <t>[ʃ/s/z/ks]</t>
  </si>
  <si>
    <t xml:space="preserve"> [t/tʃ]</t>
  </si>
  <si>
    <t>[d/dʒ]</t>
  </si>
  <si>
    <t>[ãj]</t>
  </si>
  <si>
    <t>[ɛj]</t>
  </si>
  <si>
    <t>[ij]</t>
  </si>
  <si>
    <t>[õj]</t>
  </si>
  <si>
    <t>[ẽj]</t>
  </si>
  <si>
    <t>[ĩj]</t>
  </si>
  <si>
    <t>[aw]</t>
  </si>
  <si>
    <t>[ãw]</t>
  </si>
  <si>
    <t>[ũw]</t>
  </si>
  <si>
    <t>üim/üin(s)</t>
  </si>
  <si>
    <t>üen/üem</t>
  </si>
  <si>
    <t>uã/uam/uan</t>
  </si>
  <si>
    <t>[ˈɛli]</t>
  </si>
  <si>
    <t>[v/w]</t>
  </si>
  <si>
    <t>[ˈɛfi]</t>
  </si>
  <si>
    <t>[e/ɛ/ẽ/i̴/j]</t>
  </si>
  <si>
    <t>[i̭a]</t>
  </si>
  <si>
    <t>[i̭u]</t>
  </si>
  <si>
    <t>[ej/e]</t>
  </si>
  <si>
    <t>[ṷa]</t>
  </si>
  <si>
    <t>[ṷã]</t>
  </si>
  <si>
    <t>[ṷi]</t>
  </si>
  <si>
    <t>[ṷe/ṷɛ/ṷi]</t>
  </si>
  <si>
    <t>[ṷẽ(j)]</t>
  </si>
  <si>
    <t>[ṷĩ(j)(s)]</t>
  </si>
  <si>
    <t>[i/ĩ/i̴/ij]</t>
  </si>
  <si>
    <t>[ṷo/ṷu]</t>
  </si>
  <si>
    <t>am</t>
  </si>
  <si>
    <t>éns</t>
  </si>
  <si>
    <t>[uj/ũj]</t>
  </si>
  <si>
    <t>[ẽj(s)]</t>
  </si>
  <si>
    <t>[ẽjs]</t>
  </si>
  <si>
    <t>en(s)</t>
  </si>
  <si>
    <t>em/ém/êm</t>
  </si>
  <si>
    <t>ins</t>
  </si>
  <si>
    <t>im</t>
  </si>
  <si>
    <t>[ĩjs]</t>
  </si>
  <si>
    <t>[õw]</t>
  </si>
  <si>
    <t>on(s)</t>
  </si>
  <si>
    <t>[õw(s)]</t>
  </si>
  <si>
    <t>ue/üi</t>
  </si>
  <si>
    <t>uns</t>
  </si>
  <si>
    <t>[ũws]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</si>
</sst>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_ ;\-#,##0\ "/>
    <numFmt numFmtId="169" formatCode="_-* #,##0_-;\-* #,##0_-;_-* &quot;-&quot;??_-;_-@_-"/>
  </numFmts>
  <fonts count="54">
    <font>
      <sz val="10"/>
      <name val="Arial"/>
      <family val="2"/>
    </font>
    <font>
      <sz val="14"/>
      <color indexed="8"/>
      <name val="Doulos SIL"/>
      <family val="2"/>
    </font>
    <font>
      <b/>
      <sz val="12"/>
      <name val="Arial Unicode MS"/>
      <family val="2"/>
    </font>
    <font>
      <sz val="14"/>
      <name val="Doulos SIL"/>
      <family val="0"/>
    </font>
    <font>
      <sz val="10"/>
      <name val="Verdana"/>
      <family val="2"/>
    </font>
    <font>
      <b/>
      <sz val="10"/>
      <name val="Verdana"/>
      <family val="2"/>
    </font>
    <font>
      <sz val="18"/>
      <name val="Doulos SIL"/>
      <family val="0"/>
    </font>
    <font>
      <sz val="12"/>
      <name val="Arial Unicode MS"/>
      <family val="2"/>
    </font>
    <font>
      <sz val="17"/>
      <name val="Doulos SIL"/>
      <family val="0"/>
    </font>
    <font>
      <sz val="16"/>
      <name val="Doulos SIL"/>
      <family val="0"/>
    </font>
    <font>
      <sz val="14"/>
      <color indexed="9"/>
      <name val="Doulos SIL"/>
      <family val="2"/>
    </font>
    <font>
      <sz val="14"/>
      <color indexed="20"/>
      <name val="Doulos SIL"/>
      <family val="2"/>
    </font>
    <font>
      <b/>
      <sz val="14"/>
      <color indexed="52"/>
      <name val="Doulos SIL"/>
      <family val="2"/>
    </font>
    <font>
      <b/>
      <sz val="14"/>
      <color indexed="9"/>
      <name val="Doulos SIL"/>
      <family val="2"/>
    </font>
    <font>
      <i/>
      <sz val="14"/>
      <color indexed="23"/>
      <name val="Doulos SIL"/>
      <family val="2"/>
    </font>
    <font>
      <u val="single"/>
      <sz val="10"/>
      <color indexed="25"/>
      <name val="Arial"/>
      <family val="2"/>
    </font>
    <font>
      <sz val="14"/>
      <color indexed="17"/>
      <name val="Doulos SIL"/>
      <family val="2"/>
    </font>
    <font>
      <b/>
      <sz val="15"/>
      <color indexed="54"/>
      <name val="Doulos SIL"/>
      <family val="2"/>
    </font>
    <font>
      <b/>
      <sz val="13"/>
      <color indexed="54"/>
      <name val="Doulos SIL"/>
      <family val="2"/>
    </font>
    <font>
      <b/>
      <sz val="11"/>
      <color indexed="54"/>
      <name val="Doulos SIL"/>
      <family val="2"/>
    </font>
    <font>
      <u val="single"/>
      <sz val="10"/>
      <color indexed="30"/>
      <name val="Arial"/>
      <family val="2"/>
    </font>
    <font>
      <sz val="14"/>
      <color indexed="62"/>
      <name val="Doulos SIL"/>
      <family val="2"/>
    </font>
    <font>
      <sz val="14"/>
      <color indexed="52"/>
      <name val="Doulos SIL"/>
      <family val="2"/>
    </font>
    <font>
      <sz val="14"/>
      <color indexed="60"/>
      <name val="Doulos SIL"/>
      <family val="2"/>
    </font>
    <font>
      <sz val="12"/>
      <color indexed="8"/>
      <name val="Arial Unicode MS"/>
      <family val="2"/>
    </font>
    <font>
      <b/>
      <sz val="14"/>
      <color indexed="63"/>
      <name val="Doulos SIL"/>
      <family val="2"/>
    </font>
    <font>
      <sz val="18"/>
      <color indexed="54"/>
      <name val="Calibri Light"/>
      <family val="2"/>
    </font>
    <font>
      <b/>
      <sz val="14"/>
      <color indexed="8"/>
      <name val="Doulos SIL"/>
      <family val="2"/>
    </font>
    <font>
      <sz val="14"/>
      <color indexed="10"/>
      <name val="Doulos SIL"/>
      <family val="2"/>
    </font>
    <font>
      <b/>
      <sz val="12"/>
      <color indexed="8"/>
      <name val="Arial Unicode MS"/>
      <family val="2"/>
    </font>
    <font>
      <u val="single"/>
      <sz val="12"/>
      <color indexed="30"/>
      <name val="Arial Unicode MS"/>
      <family val="2"/>
    </font>
    <font>
      <sz val="10"/>
      <color indexed="8"/>
      <name val="Arial Unicode MS"/>
      <family val="2"/>
    </font>
    <font>
      <sz val="14"/>
      <color theme="1"/>
      <name val="Doulos SIL"/>
      <family val="2"/>
    </font>
    <font>
      <sz val="14"/>
      <color theme="0"/>
      <name val="Doulos SIL"/>
      <family val="2"/>
    </font>
    <font>
      <sz val="14"/>
      <color rgb="FF9C0006"/>
      <name val="Doulos SIL"/>
      <family val="2"/>
    </font>
    <font>
      <b/>
      <sz val="14"/>
      <color rgb="FFFA7D00"/>
      <name val="Doulos SIL"/>
      <family val="2"/>
    </font>
    <font>
      <b/>
      <sz val="14"/>
      <color theme="0"/>
      <name val="Doulos SIL"/>
      <family val="2"/>
    </font>
    <font>
      <i/>
      <sz val="14"/>
      <color rgb="FF7F7F7F"/>
      <name val="Doulos SIL"/>
      <family val="2"/>
    </font>
    <font>
      <u val="single"/>
      <sz val="10"/>
      <color theme="11"/>
      <name val="Arial"/>
      <family val="2"/>
    </font>
    <font>
      <sz val="14"/>
      <color rgb="FF006100"/>
      <name val="Doulos SIL"/>
      <family val="2"/>
    </font>
    <font>
      <b/>
      <sz val="15"/>
      <color theme="3"/>
      <name val="Doulos SIL"/>
      <family val="2"/>
    </font>
    <font>
      <b/>
      <sz val="13"/>
      <color theme="3"/>
      <name val="Doulos SIL"/>
      <family val="2"/>
    </font>
    <font>
      <b/>
      <sz val="11"/>
      <color theme="3"/>
      <name val="Doulos SIL"/>
      <family val="2"/>
    </font>
    <font>
      <u val="single"/>
      <sz val="10"/>
      <color theme="10"/>
      <name val="Arial"/>
      <family val="2"/>
    </font>
    <font>
      <sz val="14"/>
      <color rgb="FF3F3F76"/>
      <name val="Doulos SIL"/>
      <family val="2"/>
    </font>
    <font>
      <sz val="14"/>
      <color rgb="FFFA7D00"/>
      <name val="Doulos SIL"/>
      <family val="2"/>
    </font>
    <font>
      <sz val="14"/>
      <color rgb="FF9C5700"/>
      <name val="Doulos SIL"/>
      <family val="2"/>
    </font>
    <font>
      <sz val="12"/>
      <color theme="1"/>
      <name val="Arial Unicode MS"/>
      <family val="2"/>
    </font>
    <font>
      <b/>
      <sz val="14"/>
      <color rgb="FF3F3F3F"/>
      <name val="Doulos SIL"/>
      <family val="2"/>
    </font>
    <font>
      <sz val="18"/>
      <color theme="3"/>
      <name val="Calibri Light"/>
      <family val="2"/>
    </font>
    <font>
      <b/>
      <sz val="14"/>
      <color theme="1"/>
      <name val="Doulos SIL"/>
      <family val="2"/>
    </font>
    <font>
      <sz val="14"/>
      <color rgb="FFFF0000"/>
      <name val="Doulos SIL"/>
      <family val="2"/>
    </font>
    <font>
      <b/>
      <sz val="12"/>
      <color theme="1"/>
      <name val="Arial Unicode MS"/>
      <family val="2"/>
    </font>
    <font>
      <u val="single"/>
      <sz val="12"/>
      <color theme="1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32" fillId="32" borderId="7" applyNumberFormat="0" applyFont="0" applyAlignment="0" applyProtection="0"/>
    <xf numFmtId="0" fontId="48" fillId="27" borderId="8" applyNumberFormat="0" applyAlignment="0" applyProtection="0"/>
    <xf numFmtId="9" fontId="3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52" fillId="0" borderId="0" xfId="57" applyFont="1" applyAlignment="1">
      <alignment horizontal="left" vertical="center"/>
      <protection/>
    </xf>
    <xf numFmtId="168" fontId="52" fillId="0" borderId="0" xfId="42" applyNumberFormat="1" applyFont="1" applyAlignment="1">
      <alignment horizontal="left" vertical="center"/>
    </xf>
    <xf numFmtId="169" fontId="52" fillId="0" borderId="0" xfId="42" applyNumberFormat="1" applyFont="1" applyAlignment="1">
      <alignment horizontal="left" vertical="center"/>
    </xf>
    <xf numFmtId="0" fontId="53" fillId="0" borderId="0" xfId="53" applyFont="1" applyAlignment="1">
      <alignment horizontal="left" vertical="center"/>
    </xf>
    <xf numFmtId="0" fontId="47" fillId="0" borderId="0" xfId="57" applyFont="1" applyAlignment="1">
      <alignment horizontal="left" vertical="center"/>
      <protection/>
    </xf>
    <xf numFmtId="168" fontId="47" fillId="0" borderId="0" xfId="42" applyNumberFormat="1" applyFont="1" applyAlignment="1">
      <alignment horizontal="left" vertical="center"/>
    </xf>
    <xf numFmtId="169" fontId="47" fillId="0" borderId="0" xfId="42" applyNumberFormat="1" applyFont="1" applyAlignment="1">
      <alignment horizontal="left" vertical="center"/>
    </xf>
    <xf numFmtId="169" fontId="43" fillId="0" borderId="0" xfId="53" applyNumberFormat="1" applyAlignment="1">
      <alignment horizontal="left" vertical="center"/>
    </xf>
    <xf numFmtId="0" fontId="7" fillId="34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46</xdr:row>
      <xdr:rowOff>0</xdr:rowOff>
    </xdr:from>
    <xdr:to>
      <xdr:col>10</xdr:col>
      <xdr:colOff>342900</xdr:colOff>
      <xdr:row>47</xdr:row>
      <xdr:rowOff>66675</xdr:rowOff>
    </xdr:to>
    <xdr:sp fLocksText="0">
      <xdr:nvSpPr>
        <xdr:cNvPr id="1" name="Text Box 8"/>
        <xdr:cNvSpPr txBox="1">
          <a:spLocks noChangeArrowheads="1"/>
        </xdr:cNvSpPr>
      </xdr:nvSpPr>
      <xdr:spPr>
        <a:xfrm>
          <a:off x="8229600" y="15106650"/>
          <a:ext cx="142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̯ </a:t>
          </a:r>
        </a:p>
      </xdr:txBody>
    </xdr:sp>
    <xdr:clientData/>
  </xdr:twoCellAnchor>
  <xdr:twoCellAnchor>
    <xdr:from>
      <xdr:col>8</xdr:col>
      <xdr:colOff>285750</xdr:colOff>
      <xdr:row>17</xdr:row>
      <xdr:rowOff>0</xdr:rowOff>
    </xdr:from>
    <xdr:to>
      <xdr:col>8</xdr:col>
      <xdr:colOff>285750</xdr:colOff>
      <xdr:row>18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7019925" y="570547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12</xdr:row>
      <xdr:rowOff>0</xdr:rowOff>
    </xdr:from>
    <xdr:to>
      <xdr:col>10</xdr:col>
      <xdr:colOff>342900</xdr:colOff>
      <xdr:row>18</xdr:row>
      <xdr:rowOff>66675</xdr:rowOff>
    </xdr:to>
    <xdr:sp fLocksText="0">
      <xdr:nvSpPr>
        <xdr:cNvPr id="1" name="Text Box 8"/>
        <xdr:cNvSpPr txBox="1">
          <a:spLocks noChangeArrowheads="1"/>
        </xdr:cNvSpPr>
      </xdr:nvSpPr>
      <xdr:spPr>
        <a:xfrm>
          <a:off x="9086850" y="3962400"/>
          <a:ext cx="14287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̯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23</xdr:row>
      <xdr:rowOff>0</xdr:rowOff>
    </xdr:from>
    <xdr:to>
      <xdr:col>10</xdr:col>
      <xdr:colOff>342900</xdr:colOff>
      <xdr:row>29</xdr:row>
      <xdr:rowOff>66675</xdr:rowOff>
    </xdr:to>
    <xdr:sp fLocksText="0">
      <xdr:nvSpPr>
        <xdr:cNvPr id="1" name="Text Box 8"/>
        <xdr:cNvSpPr txBox="1">
          <a:spLocks noChangeArrowheads="1"/>
        </xdr:cNvSpPr>
      </xdr:nvSpPr>
      <xdr:spPr>
        <a:xfrm>
          <a:off x="9686925" y="7896225"/>
          <a:ext cx="142875" cy="208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̯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por" TargetMode="External" /><Relationship Id="rId2" Type="http://schemas.openxmlformats.org/officeDocument/2006/relationships/hyperlink" Target="https://en.wikipedia.org/wiki/Geographical_distribution_of_Portuguese_speaker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showGridLines="0" zoomScalePageLayoutView="0" workbookViewId="0" topLeftCell="A1">
      <selection activeCell="E7" sqref="E7"/>
    </sheetView>
  </sheetViews>
  <sheetFormatPr defaultColWidth="9.140625" defaultRowHeight="12.75"/>
  <cols>
    <col min="1" max="1" width="12.7109375" style="1" customWidth="1"/>
    <col min="2" max="2" width="13.8515625" style="1" bestFit="1" customWidth="1"/>
    <col min="3" max="7" width="12.7109375" style="1" customWidth="1"/>
    <col min="8" max="8" width="10.8515625" style="1" customWidth="1"/>
    <col min="9" max="9" width="4.28125" style="1" bestFit="1" customWidth="1"/>
    <col min="10" max="10" width="15.140625" style="1" bestFit="1" customWidth="1"/>
    <col min="11" max="11" width="8.28125" style="1" customWidth="1"/>
    <col min="12" max="12" width="5.28125" style="1" customWidth="1"/>
    <col min="13" max="24" width="6.421875" style="1" customWidth="1"/>
    <col min="25" max="16384" width="9.140625" style="1" customWidth="1"/>
  </cols>
  <sheetData>
    <row r="1" spans="1:10" s="6" customFormat="1" ht="36.75">
      <c r="A1" s="9" t="s">
        <v>96</v>
      </c>
      <c r="B1" s="9" t="s">
        <v>97</v>
      </c>
      <c r="C1" s="9" t="s">
        <v>98</v>
      </c>
      <c r="D1" s="9" t="s">
        <v>99</v>
      </c>
      <c r="E1" s="9" t="s">
        <v>100</v>
      </c>
      <c r="F1" s="9" t="s">
        <v>101</v>
      </c>
      <c r="G1" s="9" t="s">
        <v>102</v>
      </c>
      <c r="J1" s="6" t="s">
        <v>144</v>
      </c>
    </row>
    <row r="2" spans="1:10" s="12" customFormat="1" ht="17.25">
      <c r="A2" s="25" t="s">
        <v>105</v>
      </c>
      <c r="B2" s="25" t="s">
        <v>106</v>
      </c>
      <c r="C2" s="25" t="s">
        <v>107</v>
      </c>
      <c r="D2" s="25" t="s">
        <v>108</v>
      </c>
      <c r="E2" s="25" t="s">
        <v>109</v>
      </c>
      <c r="F2" s="25" t="s">
        <v>110</v>
      </c>
      <c r="G2" s="25" t="s">
        <v>111</v>
      </c>
      <c r="J2" s="12" t="s">
        <v>145</v>
      </c>
    </row>
    <row r="3" spans="1:7" ht="29.25">
      <c r="A3" s="8" t="s">
        <v>91</v>
      </c>
      <c r="B3" s="8" t="s">
        <v>147</v>
      </c>
      <c r="C3" s="8" t="s">
        <v>148</v>
      </c>
      <c r="D3" s="8" t="s">
        <v>149</v>
      </c>
      <c r="E3" s="8" t="s">
        <v>150</v>
      </c>
      <c r="F3" s="8" t="s">
        <v>151</v>
      </c>
      <c r="G3" s="8" t="s">
        <v>152</v>
      </c>
    </row>
    <row r="4" spans="1:7" s="6" customFormat="1" ht="36.75">
      <c r="A4" s="9" t="s">
        <v>103</v>
      </c>
      <c r="B4" s="9" t="s">
        <v>104</v>
      </c>
      <c r="C4" s="9" t="s">
        <v>113</v>
      </c>
      <c r="D4" s="9" t="s">
        <v>114</v>
      </c>
      <c r="E4" s="9" t="s">
        <v>115</v>
      </c>
      <c r="F4" s="9" t="s">
        <v>116</v>
      </c>
      <c r="G4" s="9" t="s">
        <v>117</v>
      </c>
    </row>
    <row r="5" spans="1:7" s="12" customFormat="1" ht="17.25">
      <c r="A5" s="25" t="s">
        <v>112</v>
      </c>
      <c r="B5" s="25" t="s">
        <v>50</v>
      </c>
      <c r="C5" s="25" t="s">
        <v>122</v>
      </c>
      <c r="D5" s="25" t="s">
        <v>156</v>
      </c>
      <c r="E5" s="25" t="s">
        <v>123</v>
      </c>
      <c r="F5" s="25" t="s">
        <v>124</v>
      </c>
      <c r="G5" s="25" t="s">
        <v>125</v>
      </c>
    </row>
    <row r="6" spans="1:7" ht="29.25">
      <c r="A6" s="8" t="s">
        <v>153</v>
      </c>
      <c r="B6" s="8" t="s">
        <v>154</v>
      </c>
      <c r="C6" s="8" t="s">
        <v>155</v>
      </c>
      <c r="D6" s="8" t="s">
        <v>157</v>
      </c>
      <c r="E6" s="8" t="s">
        <v>158</v>
      </c>
      <c r="F6" s="8" t="s">
        <v>159</v>
      </c>
      <c r="G6" s="8" t="s">
        <v>160</v>
      </c>
    </row>
    <row r="7" spans="1:7" s="6" customFormat="1" ht="36.75">
      <c r="A7" s="9" t="s">
        <v>118</v>
      </c>
      <c r="B7" s="9" t="s">
        <v>119</v>
      </c>
      <c r="C7" s="9" t="s">
        <v>120</v>
      </c>
      <c r="D7" s="9" t="s">
        <v>121</v>
      </c>
      <c r="E7" s="9" t="s">
        <v>130</v>
      </c>
      <c r="F7" s="9" t="s">
        <v>131</v>
      </c>
      <c r="G7" s="9" t="s">
        <v>132</v>
      </c>
    </row>
    <row r="8" spans="1:7" s="12" customFormat="1" ht="17.25">
      <c r="A8" s="25" t="s">
        <v>126</v>
      </c>
      <c r="B8" s="25" t="s">
        <v>127</v>
      </c>
      <c r="C8" s="25" t="s">
        <v>128</v>
      </c>
      <c r="D8" s="25" t="s">
        <v>129</v>
      </c>
      <c r="E8" s="25" t="s">
        <v>138</v>
      </c>
      <c r="F8" s="25" t="s">
        <v>139</v>
      </c>
      <c r="G8" s="25" t="s">
        <v>140</v>
      </c>
    </row>
    <row r="9" spans="1:9" ht="29.25">
      <c r="A9" s="8" t="s">
        <v>87</v>
      </c>
      <c r="B9" s="8" t="s">
        <v>161</v>
      </c>
      <c r="C9" s="1" t="s">
        <v>162</v>
      </c>
      <c r="D9" s="1" t="s">
        <v>163</v>
      </c>
      <c r="E9" s="8" t="s">
        <v>164</v>
      </c>
      <c r="F9" s="8" t="s">
        <v>165</v>
      </c>
      <c r="G9" s="8" t="s">
        <v>166</v>
      </c>
      <c r="I9" s="8"/>
    </row>
    <row r="10" spans="1:9" ht="36.75">
      <c r="A10" s="9" t="s">
        <v>133</v>
      </c>
      <c r="B10" s="27" t="s">
        <v>134</v>
      </c>
      <c r="C10" s="27"/>
      <c r="D10" s="9" t="s">
        <v>135</v>
      </c>
      <c r="E10" s="27" t="s">
        <v>136</v>
      </c>
      <c r="F10" s="27"/>
      <c r="G10" s="9" t="s">
        <v>137</v>
      </c>
      <c r="I10" s="9"/>
    </row>
    <row r="11" spans="1:9" s="12" customFormat="1" ht="17.25">
      <c r="A11" s="25" t="s">
        <v>141</v>
      </c>
      <c r="B11" s="32" t="s">
        <v>168</v>
      </c>
      <c r="C11" s="32"/>
      <c r="D11" s="25" t="s">
        <v>142</v>
      </c>
      <c r="E11" s="28" t="s">
        <v>172</v>
      </c>
      <c r="F11" s="28"/>
      <c r="G11" s="25" t="s">
        <v>143</v>
      </c>
      <c r="I11" s="25"/>
    </row>
    <row r="12" spans="1:9" ht="29.25">
      <c r="A12" s="8" t="s">
        <v>167</v>
      </c>
      <c r="B12" s="31" t="s">
        <v>169</v>
      </c>
      <c r="C12" s="31"/>
      <c r="D12" s="8" t="s">
        <v>170</v>
      </c>
      <c r="E12" s="29" t="s">
        <v>171</v>
      </c>
      <c r="F12" s="29"/>
      <c r="G12" s="8" t="s">
        <v>173</v>
      </c>
      <c r="H12" s="8"/>
      <c r="I12" s="8"/>
    </row>
    <row r="13" spans="1:9" s="4" customFormat="1" ht="12.75">
      <c r="A13" s="11"/>
      <c r="B13" s="11"/>
      <c r="C13" s="11"/>
      <c r="D13" s="11"/>
      <c r="E13" s="11"/>
      <c r="F13" s="11"/>
      <c r="G13" s="11"/>
      <c r="H13" s="11"/>
      <c r="I13" s="11"/>
    </row>
    <row r="14" spans="1:5" s="5" customFormat="1" ht="12.75">
      <c r="A14" s="30" t="s">
        <v>94</v>
      </c>
      <c r="B14" s="30"/>
      <c r="C14" s="30"/>
      <c r="D14" s="30"/>
      <c r="E14" s="30"/>
    </row>
    <row r="15" spans="1:7" s="14" customFormat="1" ht="30.75" customHeight="1">
      <c r="A15" s="14" t="s">
        <v>60</v>
      </c>
      <c r="B15" s="14" t="s">
        <v>56</v>
      </c>
      <c r="C15" s="14" t="s">
        <v>50</v>
      </c>
      <c r="D15" s="14" t="s">
        <v>49</v>
      </c>
      <c r="E15" s="14" t="s">
        <v>43</v>
      </c>
      <c r="F15" s="14" t="s">
        <v>205</v>
      </c>
      <c r="G15" s="14" t="s">
        <v>206</v>
      </c>
    </row>
    <row r="16" spans="1:7" ht="29.25">
      <c r="A16" s="1" t="s">
        <v>174</v>
      </c>
      <c r="B16" s="1" t="s">
        <v>175</v>
      </c>
      <c r="C16" s="1" t="s">
        <v>154</v>
      </c>
      <c r="D16" s="1" t="s">
        <v>176</v>
      </c>
      <c r="E16" s="1" t="s">
        <v>166</v>
      </c>
      <c r="F16" s="1" t="s">
        <v>213</v>
      </c>
      <c r="G16" s="1" t="s">
        <v>207</v>
      </c>
    </row>
    <row r="17" spans="1:7" s="14" customFormat="1" ht="30.75" customHeight="1">
      <c r="A17" s="14" t="s">
        <v>210</v>
      </c>
      <c r="B17" s="14" t="s">
        <v>211</v>
      </c>
      <c r="C17" s="14" t="s">
        <v>212</v>
      </c>
      <c r="D17" s="14" t="s">
        <v>59</v>
      </c>
      <c r="E17" s="14" t="s">
        <v>214</v>
      </c>
      <c r="F17" s="14" t="s">
        <v>215</v>
      </c>
      <c r="G17" s="14" t="s">
        <v>57</v>
      </c>
    </row>
    <row r="18" spans="1:7" ht="29.25">
      <c r="A18" s="1" t="s">
        <v>208</v>
      </c>
      <c r="B18" s="1" t="s">
        <v>42</v>
      </c>
      <c r="C18" s="1" t="s">
        <v>209</v>
      </c>
      <c r="D18" s="1" t="s">
        <v>204</v>
      </c>
      <c r="E18" s="1" t="s">
        <v>202</v>
      </c>
      <c r="F18" s="1" t="s">
        <v>203</v>
      </c>
      <c r="G18" s="1" t="s">
        <v>226</v>
      </c>
    </row>
    <row r="19" spans="1:7" ht="30.75" customHeight="1">
      <c r="A19" s="14" t="s">
        <v>218</v>
      </c>
      <c r="B19" s="14" t="s">
        <v>53</v>
      </c>
      <c r="C19" s="14" t="s">
        <v>81</v>
      </c>
      <c r="D19" s="14" t="s">
        <v>216</v>
      </c>
      <c r="E19" s="14" t="s">
        <v>51</v>
      </c>
      <c r="F19" s="14" t="s">
        <v>79</v>
      </c>
      <c r="G19" s="14" t="s">
        <v>227</v>
      </c>
    </row>
    <row r="20" spans="1:7" ht="29.25">
      <c r="A20" s="1" t="s">
        <v>226</v>
      </c>
      <c r="B20" s="1" t="s">
        <v>220</v>
      </c>
      <c r="C20" s="1" t="s">
        <v>221</v>
      </c>
      <c r="D20" s="1" t="s">
        <v>219</v>
      </c>
      <c r="E20" s="1" t="s">
        <v>229</v>
      </c>
      <c r="F20" s="1" t="s">
        <v>230</v>
      </c>
      <c r="G20" s="1" t="s">
        <v>228</v>
      </c>
    </row>
    <row r="21" spans="1:7" s="14" customFormat="1" ht="30.75" customHeight="1">
      <c r="A21" s="14" t="s">
        <v>77</v>
      </c>
      <c r="B21" s="14" t="s">
        <v>45</v>
      </c>
      <c r="C21" s="14" t="s">
        <v>75</v>
      </c>
      <c r="D21" s="14" t="s">
        <v>217</v>
      </c>
      <c r="E21" s="14" t="s">
        <v>44</v>
      </c>
      <c r="F21" s="14" t="s">
        <v>72</v>
      </c>
      <c r="G21" s="14" t="s">
        <v>84</v>
      </c>
    </row>
    <row r="22" spans="1:7" ht="29.25">
      <c r="A22" s="1" t="s">
        <v>231</v>
      </c>
      <c r="B22" s="1" t="s">
        <v>223</v>
      </c>
      <c r="C22" s="1" t="s">
        <v>224</v>
      </c>
      <c r="D22" s="1" t="s">
        <v>222</v>
      </c>
      <c r="E22" s="1" t="s">
        <v>232</v>
      </c>
      <c r="F22" s="1" t="s">
        <v>225</v>
      </c>
      <c r="G22" s="1" t="s">
        <v>201</v>
      </c>
    </row>
    <row r="23" spans="1:4" s="14" customFormat="1" ht="30.75" customHeight="1">
      <c r="A23" s="14" t="s">
        <v>236</v>
      </c>
      <c r="B23" s="14" t="s">
        <v>233</v>
      </c>
      <c r="C23" s="14" t="s">
        <v>74</v>
      </c>
      <c r="D23" s="14" t="s">
        <v>238</v>
      </c>
    </row>
    <row r="24" spans="1:4" s="14" customFormat="1" ht="35.25">
      <c r="A24" s="1" t="s">
        <v>237</v>
      </c>
      <c r="B24" s="1" t="s">
        <v>234</v>
      </c>
      <c r="C24" s="1" t="s">
        <v>235</v>
      </c>
      <c r="D24" s="1" t="s">
        <v>239</v>
      </c>
    </row>
    <row r="25" s="4" customFormat="1" ht="12.75"/>
    <row r="26" spans="1:3" s="5" customFormat="1" ht="12.75">
      <c r="A26" s="30" t="s">
        <v>95</v>
      </c>
      <c r="B26" s="30"/>
      <c r="C26" s="30"/>
    </row>
    <row r="27" spans="1:7" s="6" customFormat="1" ht="30.75" customHeight="1">
      <c r="A27" s="6" t="s">
        <v>41</v>
      </c>
      <c r="B27" s="6" t="s">
        <v>40</v>
      </c>
      <c r="C27" s="6" t="s">
        <v>39</v>
      </c>
      <c r="D27" s="6" t="s">
        <v>38</v>
      </c>
      <c r="E27" s="6" t="s">
        <v>37</v>
      </c>
      <c r="F27" s="6" t="s">
        <v>36</v>
      </c>
      <c r="G27" s="6" t="s">
        <v>35</v>
      </c>
    </row>
    <row r="28" spans="1:7" ht="29.25">
      <c r="A28" s="1" t="s">
        <v>32</v>
      </c>
      <c r="B28" s="1" t="s">
        <v>68</v>
      </c>
      <c r="C28" s="1" t="s">
        <v>31</v>
      </c>
      <c r="D28" s="1" t="s">
        <v>5</v>
      </c>
      <c r="E28" s="1" t="s">
        <v>200</v>
      </c>
      <c r="F28" s="1" t="s">
        <v>30</v>
      </c>
      <c r="G28" s="1" t="s">
        <v>146</v>
      </c>
    </row>
    <row r="29" spans="1:7" s="6" customFormat="1" ht="30.75" customHeight="1">
      <c r="A29" s="6" t="s">
        <v>34</v>
      </c>
      <c r="B29" s="6" t="s">
        <v>69</v>
      </c>
      <c r="C29" s="6" t="s">
        <v>33</v>
      </c>
      <c r="D29" s="6" t="s">
        <v>28</v>
      </c>
      <c r="E29" s="6" t="s">
        <v>27</v>
      </c>
      <c r="F29" s="6" t="s">
        <v>26</v>
      </c>
      <c r="G29" s="6" t="s">
        <v>25</v>
      </c>
    </row>
    <row r="30" spans="1:7" ht="29.25">
      <c r="A30" s="1" t="s">
        <v>197</v>
      </c>
      <c r="B30" s="1" t="s">
        <v>177</v>
      </c>
      <c r="C30" s="1" t="s">
        <v>29</v>
      </c>
      <c r="D30" s="1" t="s">
        <v>14</v>
      </c>
      <c r="E30" s="1" t="s">
        <v>20</v>
      </c>
      <c r="F30" s="1" t="s">
        <v>19</v>
      </c>
      <c r="G30" s="1" t="s">
        <v>18</v>
      </c>
    </row>
    <row r="31" spans="1:7" s="6" customFormat="1" ht="30.75" customHeight="1">
      <c r="A31" s="6" t="s">
        <v>24</v>
      </c>
      <c r="B31" s="6" t="s">
        <v>23</v>
      </c>
      <c r="C31" s="6" t="s">
        <v>22</v>
      </c>
      <c r="D31" s="6" t="s">
        <v>21</v>
      </c>
      <c r="E31" s="6" t="s">
        <v>65</v>
      </c>
      <c r="F31" s="6" t="s">
        <v>13</v>
      </c>
      <c r="G31" s="6" t="s">
        <v>12</v>
      </c>
    </row>
    <row r="32" spans="1:7" ht="29.25">
      <c r="A32" s="1" t="s">
        <v>17</v>
      </c>
      <c r="B32" s="1" t="s">
        <v>16</v>
      </c>
      <c r="C32" s="1" t="s">
        <v>15</v>
      </c>
      <c r="D32" s="1" t="s">
        <v>178</v>
      </c>
      <c r="E32" s="1" t="s">
        <v>199</v>
      </c>
      <c r="F32" s="1" t="s">
        <v>62</v>
      </c>
      <c r="G32" s="1" t="s">
        <v>5</v>
      </c>
    </row>
    <row r="33" spans="1:6" s="6" customFormat="1" ht="30.75" customHeight="1">
      <c r="A33" s="6" t="s">
        <v>11</v>
      </c>
      <c r="B33" s="6" t="s">
        <v>10</v>
      </c>
      <c r="C33" s="6" t="s">
        <v>9</v>
      </c>
      <c r="D33" s="6" t="s">
        <v>8</v>
      </c>
      <c r="E33" s="6" t="s">
        <v>7</v>
      </c>
      <c r="F33" s="6" t="s">
        <v>6</v>
      </c>
    </row>
    <row r="34" spans="1:6" ht="29.25">
      <c r="A34" s="1" t="s">
        <v>292</v>
      </c>
      <c r="B34" s="1" t="s">
        <v>4</v>
      </c>
      <c r="C34" s="1" t="s">
        <v>307</v>
      </c>
      <c r="D34" s="1" t="s">
        <v>3</v>
      </c>
      <c r="E34" s="1" t="s">
        <v>2</v>
      </c>
      <c r="F34" s="1" t="s">
        <v>1</v>
      </c>
    </row>
    <row r="35" spans="1:10" ht="29.25">
      <c r="A35" s="31"/>
      <c r="B35" s="31"/>
      <c r="C35" s="31"/>
      <c r="D35" s="31"/>
      <c r="E35" s="31"/>
      <c r="F35" s="31"/>
      <c r="G35" s="31"/>
      <c r="H35" s="31"/>
      <c r="I35" s="31"/>
      <c r="J35" s="31"/>
    </row>
    <row r="36" s="14" customFormat="1" ht="35.25"/>
    <row r="40" s="14" customFormat="1" ht="35.25"/>
    <row r="42" s="14" customFormat="1" ht="35.25"/>
    <row r="46" s="14" customFormat="1" ht="35.25"/>
    <row r="48" s="14" customFormat="1" ht="35.25"/>
    <row r="53" spans="21:23" ht="29.25">
      <c r="U53" s="7"/>
      <c r="W53" s="7"/>
    </row>
    <row r="56" ht="29.25">
      <c r="G56" s="1" t="s">
        <v>0</v>
      </c>
    </row>
  </sheetData>
  <sheetProtection/>
  <mergeCells count="9">
    <mergeCell ref="E10:F10"/>
    <mergeCell ref="E11:F11"/>
    <mergeCell ref="E12:F12"/>
    <mergeCell ref="A14:E14"/>
    <mergeCell ref="A35:J35"/>
    <mergeCell ref="A26:C26"/>
    <mergeCell ref="B10:C10"/>
    <mergeCell ref="B11:C11"/>
    <mergeCell ref="B12:C1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0"/>
  <sheetViews>
    <sheetView showGridLines="0" zoomScalePageLayoutView="0" workbookViewId="0" topLeftCell="A1">
      <selection activeCell="C7" sqref="C7"/>
    </sheetView>
  </sheetViews>
  <sheetFormatPr defaultColWidth="13.00390625" defaultRowHeight="12.75"/>
  <cols>
    <col min="1" max="1" width="15.140625" style="10" bestFit="1" customWidth="1"/>
    <col min="2" max="3" width="15.00390625" style="10" customWidth="1"/>
    <col min="4" max="4" width="15.28125" style="10" bestFit="1" customWidth="1"/>
    <col min="5" max="5" width="16.8515625" style="10" bestFit="1" customWidth="1"/>
    <col min="6" max="6" width="15.00390625" style="10" customWidth="1"/>
    <col min="7" max="7" width="2.00390625" style="10" bestFit="1" customWidth="1"/>
    <col min="8" max="16384" width="13.00390625" style="10" customWidth="1"/>
  </cols>
  <sheetData>
    <row r="1" spans="1:5" s="5" customFormat="1" ht="12.75">
      <c r="A1" s="30" t="s">
        <v>94</v>
      </c>
      <c r="B1" s="30"/>
      <c r="C1" s="30"/>
      <c r="D1" s="30"/>
      <c r="E1" s="30"/>
    </row>
    <row r="2" spans="1:6" s="14" customFormat="1" ht="25.5" customHeight="1">
      <c r="A2" s="14" t="s">
        <v>93</v>
      </c>
      <c r="B2" s="14" t="s">
        <v>92</v>
      </c>
      <c r="C2" s="14" t="s">
        <v>56</v>
      </c>
      <c r="D2" s="14" t="s">
        <v>54</v>
      </c>
      <c r="E2" s="14" t="s">
        <v>55</v>
      </c>
      <c r="F2" s="14" t="s">
        <v>50</v>
      </c>
    </row>
    <row r="3" spans="1:6" s="1" customFormat="1" ht="29.25">
      <c r="A3" s="1" t="s">
        <v>91</v>
      </c>
      <c r="B3" s="1" t="s">
        <v>52</v>
      </c>
      <c r="C3" s="1" t="s">
        <v>309</v>
      </c>
      <c r="D3" s="1" t="s">
        <v>90</v>
      </c>
      <c r="E3" s="1" t="s">
        <v>89</v>
      </c>
      <c r="F3" s="1" t="s">
        <v>319</v>
      </c>
    </row>
    <row r="4" spans="1:6" s="14" customFormat="1" ht="25.5" customHeight="1">
      <c r="A4" s="14" t="s">
        <v>49</v>
      </c>
      <c r="B4" s="14" t="s">
        <v>47</v>
      </c>
      <c r="C4" s="14" t="s">
        <v>48</v>
      </c>
      <c r="D4" s="14" t="s">
        <v>46</v>
      </c>
      <c r="E4" s="14" t="s">
        <v>43</v>
      </c>
      <c r="F4" s="14" t="s">
        <v>84</v>
      </c>
    </row>
    <row r="5" spans="1:6" s="1" customFormat="1" ht="29.25">
      <c r="A5" s="1" t="s">
        <v>88</v>
      </c>
      <c r="B5" s="1" t="s">
        <v>87</v>
      </c>
      <c r="C5" s="1" t="s">
        <v>86</v>
      </c>
      <c r="D5" s="1" t="s">
        <v>42</v>
      </c>
      <c r="E5" s="1" t="s">
        <v>85</v>
      </c>
      <c r="F5" s="1" t="s">
        <v>294</v>
      </c>
    </row>
    <row r="6" spans="1:6" s="14" customFormat="1" ht="25.5" customHeight="1">
      <c r="A6" s="14" t="s">
        <v>59</v>
      </c>
      <c r="B6" s="14" t="s">
        <v>83</v>
      </c>
      <c r="C6" s="14" t="s">
        <v>58</v>
      </c>
      <c r="D6" s="14" t="s">
        <v>82</v>
      </c>
      <c r="E6" s="14" t="s">
        <v>53</v>
      </c>
      <c r="F6" s="14" t="s">
        <v>81</v>
      </c>
    </row>
    <row r="7" spans="1:6" s="1" customFormat="1" ht="29.25">
      <c r="A7" s="1" t="s">
        <v>202</v>
      </c>
      <c r="B7" s="1" t="s">
        <v>300</v>
      </c>
      <c r="C7" s="1" t="s">
        <v>301</v>
      </c>
      <c r="D7" s="1" t="s">
        <v>310</v>
      </c>
      <c r="E7" s="1" t="s">
        <v>312</v>
      </c>
      <c r="F7" s="1" t="s">
        <v>295</v>
      </c>
    </row>
    <row r="8" spans="1:6" s="14" customFormat="1" ht="25.5" customHeight="1">
      <c r="A8" s="14" t="s">
        <v>80</v>
      </c>
      <c r="B8" s="14" t="s">
        <v>51</v>
      </c>
      <c r="C8" s="14" t="s">
        <v>79</v>
      </c>
      <c r="D8" s="14" t="s">
        <v>78</v>
      </c>
      <c r="E8" s="14" t="s">
        <v>77</v>
      </c>
      <c r="F8" s="14" t="s">
        <v>76</v>
      </c>
    </row>
    <row r="9" spans="1:6" s="1" customFormat="1" ht="29.25">
      <c r="A9" s="1" t="s">
        <v>311</v>
      </c>
      <c r="B9" s="1" t="s">
        <v>228</v>
      </c>
      <c r="C9" s="1" t="s">
        <v>230</v>
      </c>
      <c r="D9" s="1" t="s">
        <v>296</v>
      </c>
      <c r="E9" s="1" t="s">
        <v>231</v>
      </c>
      <c r="F9" s="1" t="s">
        <v>313</v>
      </c>
    </row>
    <row r="10" spans="1:6" s="14" customFormat="1" ht="25.5" customHeight="1">
      <c r="A10" s="14" t="s">
        <v>45</v>
      </c>
      <c r="B10" s="14" t="s">
        <v>75</v>
      </c>
      <c r="C10" s="14" t="s">
        <v>44</v>
      </c>
      <c r="D10" s="14" t="s">
        <v>74</v>
      </c>
      <c r="E10" s="14" t="s">
        <v>305</v>
      </c>
      <c r="F10" s="14" t="s">
        <v>334</v>
      </c>
    </row>
    <row r="11" spans="1:6" s="1" customFormat="1" ht="29.25">
      <c r="A11" s="1" t="s">
        <v>222</v>
      </c>
      <c r="B11" s="1" t="s">
        <v>224</v>
      </c>
      <c r="C11" s="1" t="s">
        <v>287</v>
      </c>
      <c r="D11" s="1" t="s">
        <v>297</v>
      </c>
      <c r="E11" s="1" t="s">
        <v>314</v>
      </c>
      <c r="F11" s="1" t="s">
        <v>315</v>
      </c>
    </row>
    <row r="12" spans="1:6" s="14" customFormat="1" ht="25.5" customHeight="1">
      <c r="A12" s="14" t="s">
        <v>73</v>
      </c>
      <c r="B12" s="14" t="s">
        <v>304</v>
      </c>
      <c r="C12" s="14" t="s">
        <v>72</v>
      </c>
      <c r="D12" s="14" t="s">
        <v>303</v>
      </c>
      <c r="E12" s="14" t="s">
        <v>71</v>
      </c>
      <c r="F12" s="14" t="s">
        <v>321</v>
      </c>
    </row>
    <row r="13" spans="1:6" s="1" customFormat="1" ht="29.25">
      <c r="A13" s="1" t="s">
        <v>316</v>
      </c>
      <c r="B13" s="1" t="s">
        <v>317</v>
      </c>
      <c r="C13" s="1" t="s">
        <v>323</v>
      </c>
      <c r="D13" s="1" t="s">
        <v>318</v>
      </c>
      <c r="E13" s="1" t="s">
        <v>320</v>
      </c>
      <c r="F13" s="1" t="s">
        <v>301</v>
      </c>
    </row>
    <row r="14" spans="1:6" s="14" customFormat="1" ht="25.5" customHeight="1">
      <c r="A14" s="14" t="s">
        <v>327</v>
      </c>
      <c r="B14" s="14" t="s">
        <v>326</v>
      </c>
      <c r="C14" s="14" t="s">
        <v>322</v>
      </c>
      <c r="D14" s="14" t="s">
        <v>329</v>
      </c>
      <c r="E14" s="14" t="s">
        <v>328</v>
      </c>
      <c r="F14" s="14" t="s">
        <v>238</v>
      </c>
    </row>
    <row r="15" spans="1:6" s="1" customFormat="1" ht="29.25">
      <c r="A15" s="1" t="s">
        <v>298</v>
      </c>
      <c r="B15" s="1" t="s">
        <v>324</v>
      </c>
      <c r="C15" s="1" t="s">
        <v>325</v>
      </c>
      <c r="D15" s="1" t="s">
        <v>299</v>
      </c>
      <c r="E15" s="1" t="s">
        <v>330</v>
      </c>
      <c r="F15" s="1" t="s">
        <v>331</v>
      </c>
    </row>
    <row r="16" spans="1:6" s="14" customFormat="1" ht="25.5" customHeight="1">
      <c r="A16" s="14" t="s">
        <v>332</v>
      </c>
      <c r="B16" s="14" t="s">
        <v>73</v>
      </c>
      <c r="C16" s="14" t="s">
        <v>304</v>
      </c>
      <c r="D16" s="14" t="s">
        <v>303</v>
      </c>
      <c r="E16" s="14" t="s">
        <v>212</v>
      </c>
      <c r="F16" s="14" t="s">
        <v>335</v>
      </c>
    </row>
    <row r="17" spans="1:6" s="1" customFormat="1" ht="29.25">
      <c r="A17" s="1" t="s">
        <v>333</v>
      </c>
      <c r="B17" s="1" t="s">
        <v>316</v>
      </c>
      <c r="C17" s="1" t="s">
        <v>317</v>
      </c>
      <c r="D17" s="1" t="s">
        <v>318</v>
      </c>
      <c r="E17" s="1" t="s">
        <v>302</v>
      </c>
      <c r="F17" s="1" t="s">
        <v>336</v>
      </c>
    </row>
    <row r="18" s="4" customFormat="1" ht="12.75"/>
    <row r="19" spans="1:3" s="5" customFormat="1" ht="12.75">
      <c r="A19" s="30" t="s">
        <v>95</v>
      </c>
      <c r="B19" s="30"/>
      <c r="C19" s="30"/>
    </row>
    <row r="20" spans="1:6" s="6" customFormat="1" ht="28.5" customHeight="1">
      <c r="A20" s="6" t="s">
        <v>41</v>
      </c>
      <c r="B20" s="6" t="s">
        <v>40</v>
      </c>
      <c r="C20" s="6" t="s">
        <v>38</v>
      </c>
      <c r="D20" s="6" t="s">
        <v>39</v>
      </c>
      <c r="E20" s="6" t="s">
        <v>37</v>
      </c>
      <c r="F20" s="6" t="s">
        <v>36</v>
      </c>
    </row>
    <row r="21" spans="1:6" s="1" customFormat="1" ht="29.25">
      <c r="A21" s="1" t="s">
        <v>32</v>
      </c>
      <c r="B21" s="1" t="s">
        <v>68</v>
      </c>
      <c r="C21" s="1" t="s">
        <v>5</v>
      </c>
      <c r="D21" s="1" t="s">
        <v>31</v>
      </c>
      <c r="E21" s="1" t="s">
        <v>293</v>
      </c>
      <c r="F21" s="1" t="s">
        <v>30</v>
      </c>
    </row>
    <row r="22" spans="1:6" s="1" customFormat="1" ht="28.5" customHeight="1">
      <c r="A22" s="6" t="s">
        <v>35</v>
      </c>
      <c r="B22" s="6" t="s">
        <v>34</v>
      </c>
      <c r="C22" s="6" t="s">
        <v>70</v>
      </c>
      <c r="D22" s="6" t="s">
        <v>69</v>
      </c>
      <c r="E22" s="6" t="s">
        <v>33</v>
      </c>
      <c r="F22" s="6" t="s">
        <v>28</v>
      </c>
    </row>
    <row r="23" spans="1:6" s="1" customFormat="1" ht="29.25">
      <c r="A23" s="1" t="s">
        <v>146</v>
      </c>
      <c r="B23" s="1" t="s">
        <v>197</v>
      </c>
      <c r="C23" s="1" t="s">
        <v>198</v>
      </c>
      <c r="D23" s="1" t="s">
        <v>67</v>
      </c>
      <c r="E23" s="1" t="s">
        <v>29</v>
      </c>
      <c r="F23" s="1" t="s">
        <v>14</v>
      </c>
    </row>
    <row r="24" spans="1:6" s="6" customFormat="1" ht="28.5" customHeight="1">
      <c r="A24" s="6" t="s">
        <v>27</v>
      </c>
      <c r="B24" s="6" t="s">
        <v>26</v>
      </c>
      <c r="C24" s="6" t="s">
        <v>25</v>
      </c>
      <c r="D24" s="6" t="s">
        <v>24</v>
      </c>
      <c r="E24" s="6" t="s">
        <v>23</v>
      </c>
      <c r="F24" s="6" t="s">
        <v>22</v>
      </c>
    </row>
    <row r="25" spans="1:6" s="1" customFormat="1" ht="29.25">
      <c r="A25" s="1" t="s">
        <v>64</v>
      </c>
      <c r="B25" s="1" t="s">
        <v>19</v>
      </c>
      <c r="C25" s="1" t="s">
        <v>18</v>
      </c>
      <c r="D25" s="1" t="s">
        <v>17</v>
      </c>
      <c r="E25" s="1" t="s">
        <v>288</v>
      </c>
      <c r="F25" s="1" t="s">
        <v>15</v>
      </c>
    </row>
    <row r="26" spans="1:6" s="6" customFormat="1" ht="28.5" customHeight="1">
      <c r="A26" s="6" t="s">
        <v>21</v>
      </c>
      <c r="B26" s="6" t="s">
        <v>66</v>
      </c>
      <c r="C26" s="6" t="s">
        <v>65</v>
      </c>
      <c r="D26" s="6" t="s">
        <v>13</v>
      </c>
      <c r="E26" s="6" t="s">
        <v>12</v>
      </c>
      <c r="F26" s="6" t="s">
        <v>11</v>
      </c>
    </row>
    <row r="27" spans="1:6" s="1" customFormat="1" ht="29.25">
      <c r="A27" s="1" t="s">
        <v>178</v>
      </c>
      <c r="B27" s="1" t="s">
        <v>179</v>
      </c>
      <c r="C27" s="1" t="s">
        <v>63</v>
      </c>
      <c r="D27" s="1" t="s">
        <v>62</v>
      </c>
      <c r="E27" s="1" t="s">
        <v>5</v>
      </c>
      <c r="F27" s="1" t="s">
        <v>292</v>
      </c>
    </row>
    <row r="28" spans="1:5" s="6" customFormat="1" ht="28.5" customHeight="1">
      <c r="A28" s="6" t="s">
        <v>10</v>
      </c>
      <c r="B28" s="6" t="s">
        <v>9</v>
      </c>
      <c r="C28" s="6" t="s">
        <v>8</v>
      </c>
      <c r="D28" s="6" t="s">
        <v>7</v>
      </c>
      <c r="E28" s="6" t="s">
        <v>6</v>
      </c>
    </row>
    <row r="29" spans="1:5" s="1" customFormat="1" ht="29.25">
      <c r="A29" s="1" t="s">
        <v>4</v>
      </c>
      <c r="B29" s="1" t="s">
        <v>61</v>
      </c>
      <c r="C29" s="1" t="s">
        <v>291</v>
      </c>
      <c r="D29" s="1" t="s">
        <v>290</v>
      </c>
      <c r="E29" s="1" t="s">
        <v>289</v>
      </c>
    </row>
    <row r="30" spans="1:11" ht="29.25">
      <c r="A30" s="3"/>
      <c r="B30" s="3"/>
      <c r="C30" s="3"/>
      <c r="D30" s="3"/>
      <c r="E30" s="3"/>
      <c r="F30" s="3"/>
      <c r="G30" s="3"/>
      <c r="K30" s="2"/>
    </row>
    <row r="31" spans="1:11" ht="29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9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29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29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29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8" ht="29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7" ht="29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1" ht="29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29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29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29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29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2:24" ht="29.25"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2:24" ht="29.25"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2:21" ht="29.25">
      <c r="L45" s="1"/>
      <c r="M45" s="1"/>
      <c r="N45" s="1"/>
      <c r="O45" s="1"/>
      <c r="P45" s="1"/>
      <c r="Q45" s="1"/>
      <c r="T45" s="1"/>
      <c r="U45" s="1"/>
    </row>
    <row r="46" spans="12:24" ht="29.25"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2:24" ht="29.2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50" ht="29.25">
      <c r="G50" s="10" t="s">
        <v>0</v>
      </c>
    </row>
  </sheetData>
  <sheetProtection/>
  <mergeCells count="2">
    <mergeCell ref="A1:E1"/>
    <mergeCell ref="A19:C1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1"/>
  <sheetViews>
    <sheetView showGridLines="0" zoomScalePageLayoutView="0" workbookViewId="0" topLeftCell="A1">
      <selection activeCell="A1" sqref="A1:IV16384"/>
    </sheetView>
  </sheetViews>
  <sheetFormatPr defaultColWidth="16.28125" defaultRowHeight="12.75"/>
  <cols>
    <col min="1" max="1" width="16.140625" style="10" bestFit="1" customWidth="1"/>
    <col min="2" max="2" width="13.7109375" style="10" bestFit="1" customWidth="1"/>
    <col min="3" max="3" width="12.7109375" style="10" bestFit="1" customWidth="1"/>
    <col min="4" max="4" width="15.140625" style="10" bestFit="1" customWidth="1"/>
    <col min="5" max="5" width="11.8515625" style="10" bestFit="1" customWidth="1"/>
    <col min="6" max="6" width="10.7109375" style="10" bestFit="1" customWidth="1"/>
    <col min="7" max="7" width="14.28125" style="10" bestFit="1" customWidth="1"/>
    <col min="8" max="9" width="16.28125" style="10" customWidth="1"/>
    <col min="10" max="10" width="15.140625" style="10" bestFit="1" customWidth="1"/>
    <col min="11" max="16384" width="16.28125" style="10" customWidth="1"/>
  </cols>
  <sheetData>
    <row r="1" spans="1:10" s="6" customFormat="1" ht="36.75">
      <c r="A1" s="9" t="s">
        <v>96</v>
      </c>
      <c r="B1" s="9" t="s">
        <v>97</v>
      </c>
      <c r="C1" s="9" t="s">
        <v>98</v>
      </c>
      <c r="D1" s="9" t="s">
        <v>99</v>
      </c>
      <c r="E1" s="9" t="s">
        <v>100</v>
      </c>
      <c r="F1" s="9" t="s">
        <v>101</v>
      </c>
      <c r="G1" s="9" t="s">
        <v>102</v>
      </c>
      <c r="J1" s="6" t="s">
        <v>144</v>
      </c>
    </row>
    <row r="2" spans="1:10" s="12" customFormat="1" ht="17.25">
      <c r="A2" s="13" t="s">
        <v>105</v>
      </c>
      <c r="B2" s="13" t="s">
        <v>106</v>
      </c>
      <c r="C2" s="13" t="s">
        <v>107</v>
      </c>
      <c r="D2" s="13" t="s">
        <v>108</v>
      </c>
      <c r="E2" s="13" t="s">
        <v>109</v>
      </c>
      <c r="F2" s="13" t="s">
        <v>110</v>
      </c>
      <c r="G2" s="13" t="s">
        <v>111</v>
      </c>
      <c r="J2" s="12" t="s">
        <v>180</v>
      </c>
    </row>
    <row r="3" spans="1:7" s="1" customFormat="1" ht="29.25">
      <c r="A3" s="8" t="s">
        <v>91</v>
      </c>
      <c r="B3" s="8" t="s">
        <v>147</v>
      </c>
      <c r="C3" s="8" t="s">
        <v>148</v>
      </c>
      <c r="D3" s="8" t="s">
        <v>149</v>
      </c>
      <c r="E3" s="8" t="s">
        <v>181</v>
      </c>
      <c r="F3" s="8" t="s">
        <v>308</v>
      </c>
      <c r="G3" s="8" t="s">
        <v>182</v>
      </c>
    </row>
    <row r="4" spans="1:7" s="6" customFormat="1" ht="36.75">
      <c r="A4" s="9" t="s">
        <v>103</v>
      </c>
      <c r="B4" s="9" t="s">
        <v>104</v>
      </c>
      <c r="C4" s="9" t="s">
        <v>113</v>
      </c>
      <c r="D4" s="9" t="s">
        <v>114</v>
      </c>
      <c r="E4" s="9" t="s">
        <v>115</v>
      </c>
      <c r="F4" s="9" t="s">
        <v>116</v>
      </c>
      <c r="G4" s="9" t="s">
        <v>117</v>
      </c>
    </row>
    <row r="5" spans="1:7" s="12" customFormat="1" ht="17.25">
      <c r="A5" s="13" t="s">
        <v>112</v>
      </c>
      <c r="B5" s="13" t="s">
        <v>50</v>
      </c>
      <c r="C5" s="13" t="s">
        <v>122</v>
      </c>
      <c r="D5" s="13" t="s">
        <v>184</v>
      </c>
      <c r="E5" s="13" t="s">
        <v>123</v>
      </c>
      <c r="F5" s="13" t="s">
        <v>124</v>
      </c>
      <c r="G5" s="13" t="s">
        <v>125</v>
      </c>
    </row>
    <row r="6" spans="1:7" s="1" customFormat="1" ht="29.25">
      <c r="A6" s="8" t="s">
        <v>183</v>
      </c>
      <c r="B6" s="8" t="s">
        <v>154</v>
      </c>
      <c r="C6" s="8" t="s">
        <v>155</v>
      </c>
      <c r="D6" s="8" t="s">
        <v>185</v>
      </c>
      <c r="E6" s="8" t="s">
        <v>306</v>
      </c>
      <c r="F6" s="8" t="s">
        <v>186</v>
      </c>
      <c r="G6" s="8" t="s">
        <v>187</v>
      </c>
    </row>
    <row r="7" spans="1:7" s="6" customFormat="1" ht="36.75">
      <c r="A7" s="9" t="s">
        <v>118</v>
      </c>
      <c r="B7" s="9" t="s">
        <v>119</v>
      </c>
      <c r="C7" s="9" t="s">
        <v>120</v>
      </c>
      <c r="D7" s="9" t="s">
        <v>121</v>
      </c>
      <c r="E7" s="9" t="s">
        <v>130</v>
      </c>
      <c r="F7" s="9" t="s">
        <v>131</v>
      </c>
      <c r="G7" s="9" t="s">
        <v>132</v>
      </c>
    </row>
    <row r="8" spans="1:7" s="12" customFormat="1" ht="17.25">
      <c r="A8" s="13" t="s">
        <v>189</v>
      </c>
      <c r="B8" s="13" t="s">
        <v>127</v>
      </c>
      <c r="C8" s="13" t="s">
        <v>128</v>
      </c>
      <c r="D8" s="13" t="s">
        <v>129</v>
      </c>
      <c r="E8" s="13" t="s">
        <v>138</v>
      </c>
      <c r="F8" s="13" t="s">
        <v>139</v>
      </c>
      <c r="G8" s="13" t="s">
        <v>140</v>
      </c>
    </row>
    <row r="9" spans="1:9" s="1" customFormat="1" ht="29.25">
      <c r="A9" s="8" t="s">
        <v>188</v>
      </c>
      <c r="B9" s="8" t="s">
        <v>161</v>
      </c>
      <c r="C9" s="1" t="s">
        <v>162</v>
      </c>
      <c r="D9" s="1" t="s">
        <v>190</v>
      </c>
      <c r="E9" s="8" t="s">
        <v>191</v>
      </c>
      <c r="F9" s="8" t="s">
        <v>165</v>
      </c>
      <c r="G9" s="8" t="s">
        <v>166</v>
      </c>
      <c r="I9" s="8"/>
    </row>
    <row r="10" spans="1:8" s="1" customFormat="1" ht="36.75">
      <c r="A10" s="9" t="s">
        <v>133</v>
      </c>
      <c r="B10" s="9" t="s">
        <v>134</v>
      </c>
      <c r="C10" s="9" t="s">
        <v>135</v>
      </c>
      <c r="D10" s="9" t="s">
        <v>136</v>
      </c>
      <c r="E10" s="9" t="s">
        <v>137</v>
      </c>
      <c r="H10" s="9"/>
    </row>
    <row r="11" spans="1:8" s="12" customFormat="1" ht="17.25">
      <c r="A11" s="13" t="s">
        <v>141</v>
      </c>
      <c r="B11" s="12" t="s">
        <v>192</v>
      </c>
      <c r="C11" s="13" t="s">
        <v>142</v>
      </c>
      <c r="D11" s="13" t="s">
        <v>195</v>
      </c>
      <c r="E11" s="13" t="s">
        <v>143</v>
      </c>
      <c r="H11" s="13"/>
    </row>
    <row r="12" spans="1:8" s="1" customFormat="1" ht="29.25">
      <c r="A12" s="8" t="s">
        <v>167</v>
      </c>
      <c r="B12" s="1" t="s">
        <v>193</v>
      </c>
      <c r="C12" s="8" t="s">
        <v>194</v>
      </c>
      <c r="D12" s="8" t="s">
        <v>196</v>
      </c>
      <c r="E12" s="8" t="s">
        <v>173</v>
      </c>
      <c r="F12" s="8"/>
      <c r="G12" s="8"/>
      <c r="H12" s="8"/>
    </row>
    <row r="13" spans="1:9" s="4" customFormat="1" ht="12.75">
      <c r="A13" s="11"/>
      <c r="B13" s="11"/>
      <c r="C13" s="11"/>
      <c r="D13" s="11"/>
      <c r="E13" s="11"/>
      <c r="F13" s="11"/>
      <c r="G13" s="11"/>
      <c r="H13" s="11"/>
      <c r="I13" s="11"/>
    </row>
    <row r="14" spans="1:5" s="5" customFormat="1" ht="12.75">
      <c r="A14" s="30"/>
      <c r="B14" s="30"/>
      <c r="C14" s="30"/>
      <c r="D14" s="30"/>
      <c r="E14" s="30"/>
    </row>
    <row r="15" s="26" customFormat="1" ht="29.25" customHeight="1"/>
    <row r="16" s="1" customFormat="1" ht="29.25"/>
    <row r="17" s="26" customFormat="1" ht="29.25" customHeight="1"/>
    <row r="18" s="1" customFormat="1" ht="29.25"/>
    <row r="19" s="26" customFormat="1" ht="29.25" customHeight="1"/>
    <row r="20" s="1" customFormat="1" ht="29.25"/>
    <row r="21" s="26" customFormat="1" ht="29.25" customHeight="1"/>
    <row r="22" s="1" customFormat="1" ht="29.25"/>
    <row r="23" s="26" customFormat="1" ht="29.25" customHeight="1"/>
    <row r="24" s="1" customFormat="1" ht="29.25"/>
    <row r="25" s="26" customFormat="1" ht="29.25" customHeight="1"/>
    <row r="26" s="1" customFormat="1" ht="29.25"/>
    <row r="27" s="26" customFormat="1" ht="29.25" customHeight="1"/>
    <row r="28" s="1" customFormat="1" ht="29.25"/>
    <row r="29" s="4" customFormat="1" ht="12.75"/>
    <row r="30" spans="1:3" s="5" customFormat="1" ht="12.75">
      <c r="A30" s="30"/>
      <c r="B30" s="30"/>
      <c r="C30" s="30"/>
    </row>
    <row r="31" s="6" customFormat="1" ht="29.25" customHeight="1"/>
    <row r="32" s="1" customFormat="1" ht="29.25"/>
    <row r="33" spans="1:7" s="1" customFormat="1" ht="29.25" customHeight="1">
      <c r="A33" s="6"/>
      <c r="B33" s="6"/>
      <c r="C33" s="6"/>
      <c r="D33" s="6"/>
      <c r="E33" s="6"/>
      <c r="F33" s="6"/>
      <c r="G33" s="6"/>
    </row>
    <row r="34" s="1" customFormat="1" ht="29.25"/>
    <row r="35" s="6" customFormat="1" ht="29.25" customHeight="1"/>
    <row r="36" s="1" customFormat="1" ht="29.25"/>
    <row r="37" s="6" customFormat="1" ht="29.25" customHeight="1"/>
    <row r="38" s="1" customFormat="1" ht="29.25"/>
    <row r="39" s="6" customFormat="1" ht="29.25" customHeight="1"/>
    <row r="40" s="1" customFormat="1" ht="29.25"/>
    <row r="41" spans="1:11" ht="29.25">
      <c r="A41" s="3"/>
      <c r="B41" s="3"/>
      <c r="C41" s="3"/>
      <c r="D41" s="3"/>
      <c r="E41" s="3"/>
      <c r="F41" s="3"/>
      <c r="G41" s="3"/>
      <c r="K41" s="2"/>
    </row>
    <row r="42" spans="1:11" ht="29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29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29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29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29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8" ht="29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7" ht="29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1" ht="29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29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29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29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29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2:24" ht="29.25"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2:24" ht="29.25"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2:21" ht="29.25">
      <c r="L56" s="1"/>
      <c r="M56" s="1"/>
      <c r="N56" s="1"/>
      <c r="O56" s="1"/>
      <c r="P56" s="1"/>
      <c r="Q56" s="1"/>
      <c r="T56" s="1"/>
      <c r="U56" s="1"/>
    </row>
    <row r="57" spans="12:24" ht="29.25"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2:24" ht="29.2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61" ht="29.25">
      <c r="G61" s="10" t="s">
        <v>0</v>
      </c>
    </row>
  </sheetData>
  <sheetProtection/>
  <mergeCells count="2">
    <mergeCell ref="A14:E14"/>
    <mergeCell ref="A30:C3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6">
      <selection activeCell="A16" sqref="A1:IV16384"/>
    </sheetView>
  </sheetViews>
  <sheetFormatPr defaultColWidth="9.140625" defaultRowHeight="12.75"/>
  <cols>
    <col min="1" max="1" width="36.57421875" style="21" bestFit="1" customWidth="1"/>
    <col min="2" max="2" width="17.57421875" style="21" bestFit="1" customWidth="1"/>
    <col min="3" max="3" width="8.57421875" style="21" bestFit="1" customWidth="1"/>
    <col min="4" max="16384" width="9.140625" style="15" customWidth="1"/>
  </cols>
  <sheetData>
    <row r="1" spans="1:3" s="16" customFormat="1" ht="17.25">
      <c r="A1" s="17" t="s">
        <v>240</v>
      </c>
      <c r="B1" s="17" t="s">
        <v>241</v>
      </c>
      <c r="C1" s="17" t="s">
        <v>242</v>
      </c>
    </row>
    <row r="2" spans="1:3" ht="17.25">
      <c r="A2" s="21" t="s">
        <v>251</v>
      </c>
      <c r="B2" s="22">
        <v>212000000</v>
      </c>
      <c r="C2" s="21">
        <v>2020</v>
      </c>
    </row>
    <row r="3" spans="1:3" ht="17.25">
      <c r="A3" s="21" t="s">
        <v>245</v>
      </c>
      <c r="B3" s="22">
        <v>18100000</v>
      </c>
      <c r="C3" s="21">
        <v>2018</v>
      </c>
    </row>
    <row r="4" spans="1:3" ht="17.25">
      <c r="A4" s="21" t="s">
        <v>268</v>
      </c>
      <c r="B4" s="22">
        <v>10250000</v>
      </c>
      <c r="C4" s="21">
        <v>2016</v>
      </c>
    </row>
    <row r="5" spans="1:3" ht="17.25">
      <c r="A5" s="21" t="s">
        <v>243</v>
      </c>
      <c r="B5" s="22">
        <v>9900000</v>
      </c>
      <c r="C5" s="21">
        <v>2012</v>
      </c>
    </row>
    <row r="6" spans="1:3" ht="17.25">
      <c r="A6" s="21" t="s">
        <v>257</v>
      </c>
      <c r="B6" s="22">
        <v>1089497</v>
      </c>
      <c r="C6" s="21">
        <v>2007</v>
      </c>
    </row>
    <row r="7" spans="1:3" ht="17.25">
      <c r="A7" s="21" t="s">
        <v>278</v>
      </c>
      <c r="B7" s="22">
        <v>746018</v>
      </c>
      <c r="C7" s="21">
        <v>2016</v>
      </c>
    </row>
    <row r="8" spans="1:3" ht="17.25">
      <c r="A8" s="21" t="s">
        <v>260</v>
      </c>
      <c r="B8" s="22">
        <v>396450</v>
      </c>
      <c r="C8" s="21">
        <v>2018</v>
      </c>
    </row>
    <row r="9" spans="1:3" ht="17.25">
      <c r="A9" s="21" t="s">
        <v>253</v>
      </c>
      <c r="B9" s="22">
        <v>367800</v>
      </c>
      <c r="C9" s="21">
        <v>2010</v>
      </c>
    </row>
    <row r="10" spans="1:3" ht="17.25">
      <c r="A10" s="21" t="s">
        <v>276</v>
      </c>
      <c r="B10" s="22">
        <v>309270</v>
      </c>
      <c r="C10" s="21">
        <v>2016</v>
      </c>
    </row>
    <row r="11" spans="1:3" ht="17.25">
      <c r="A11" s="21" t="s">
        <v>264</v>
      </c>
      <c r="B11" s="22">
        <v>270000</v>
      </c>
      <c r="C11" s="21">
        <v>2013</v>
      </c>
    </row>
    <row r="12" spans="1:3" ht="17.25">
      <c r="A12" s="21" t="s">
        <v>280</v>
      </c>
      <c r="B12" s="22">
        <v>254000</v>
      </c>
      <c r="C12" s="21">
        <v>2005</v>
      </c>
    </row>
    <row r="13" spans="1:2" ht="17.25">
      <c r="A13" s="21" t="s">
        <v>261</v>
      </c>
      <c r="B13" s="22">
        <v>250000</v>
      </c>
    </row>
    <row r="14" spans="1:3" ht="17.25">
      <c r="A14" s="21" t="s">
        <v>252</v>
      </c>
      <c r="B14" s="22">
        <v>222000</v>
      </c>
      <c r="C14" s="21">
        <v>2016</v>
      </c>
    </row>
    <row r="15" spans="1:3" ht="17.25">
      <c r="A15" s="21" t="s">
        <v>272</v>
      </c>
      <c r="B15" s="22">
        <v>212000</v>
      </c>
      <c r="C15" s="21">
        <v>2015</v>
      </c>
    </row>
    <row r="16" spans="1:3" ht="17.25">
      <c r="A16" s="21" t="s">
        <v>274</v>
      </c>
      <c r="B16" s="22">
        <v>197000</v>
      </c>
      <c r="C16" s="21">
        <v>2012</v>
      </c>
    </row>
    <row r="17" spans="1:3" ht="17.25">
      <c r="A17" s="21" t="s">
        <v>259</v>
      </c>
      <c r="B17" s="22">
        <v>185000</v>
      </c>
      <c r="C17" s="21">
        <v>2018</v>
      </c>
    </row>
    <row r="18" spans="1:3" ht="17.25">
      <c r="A18" s="21" t="s">
        <v>275</v>
      </c>
      <c r="B18" s="22">
        <v>164000</v>
      </c>
      <c r="C18" s="21">
        <v>2017</v>
      </c>
    </row>
    <row r="19" spans="1:3" ht="17.25">
      <c r="A19" s="21" t="s">
        <v>277</v>
      </c>
      <c r="B19" s="22">
        <v>135000</v>
      </c>
      <c r="C19" s="21">
        <v>2011</v>
      </c>
    </row>
    <row r="20" spans="1:3" ht="17.25">
      <c r="A20" s="21" t="s">
        <v>266</v>
      </c>
      <c r="B20" s="22">
        <v>74600</v>
      </c>
      <c r="C20" s="21">
        <v>2011</v>
      </c>
    </row>
    <row r="21" spans="1:3" ht="17.25">
      <c r="A21" s="21" t="s">
        <v>246</v>
      </c>
      <c r="B21" s="22">
        <v>58000</v>
      </c>
      <c r="C21" s="21">
        <v>2018</v>
      </c>
    </row>
    <row r="22" spans="1:3" ht="17.25">
      <c r="A22" s="21" t="s">
        <v>247</v>
      </c>
      <c r="B22" s="22">
        <v>48900</v>
      </c>
      <c r="C22" s="21">
        <v>2016</v>
      </c>
    </row>
    <row r="23" spans="1:3" ht="17.25">
      <c r="A23" s="21" t="s">
        <v>249</v>
      </c>
      <c r="B23" s="22">
        <v>38800</v>
      </c>
      <c r="C23" s="21">
        <v>2013</v>
      </c>
    </row>
    <row r="24" spans="1:3" ht="17.25">
      <c r="A24" s="21" t="s">
        <v>279</v>
      </c>
      <c r="B24" s="22">
        <v>30600</v>
      </c>
      <c r="C24" s="21">
        <v>2016</v>
      </c>
    </row>
    <row r="25" spans="1:3" ht="17.25">
      <c r="A25" s="21" t="s">
        <v>286</v>
      </c>
      <c r="B25" s="22">
        <v>18680</v>
      </c>
      <c r="C25" s="21">
        <v>2017</v>
      </c>
    </row>
    <row r="26" spans="1:3" ht="17.25">
      <c r="A26" s="21" t="s">
        <v>269</v>
      </c>
      <c r="B26" s="22">
        <v>16300</v>
      </c>
      <c r="C26" s="21">
        <v>2016</v>
      </c>
    </row>
    <row r="27" spans="1:3" ht="17.25">
      <c r="A27" s="21" t="s">
        <v>258</v>
      </c>
      <c r="B27" s="22">
        <v>13900</v>
      </c>
      <c r="C27" s="21">
        <v>2017</v>
      </c>
    </row>
    <row r="28" spans="1:3" ht="17.25">
      <c r="A28" s="21" t="s">
        <v>244</v>
      </c>
      <c r="B28" s="22">
        <v>11700</v>
      </c>
      <c r="C28" s="21">
        <v>2005</v>
      </c>
    </row>
    <row r="29" spans="1:3" ht="17.25">
      <c r="A29" s="21" t="s">
        <v>273</v>
      </c>
      <c r="B29" s="22">
        <v>11200</v>
      </c>
      <c r="C29" s="21">
        <v>2012</v>
      </c>
    </row>
    <row r="30" spans="1:2" ht="17.25">
      <c r="A30" s="21" t="s">
        <v>267</v>
      </c>
      <c r="B30" s="22">
        <v>9000</v>
      </c>
    </row>
    <row r="31" spans="1:3" ht="17.25">
      <c r="A31" s="21" t="s">
        <v>271</v>
      </c>
      <c r="B31" s="22">
        <v>8660</v>
      </c>
      <c r="C31" s="21">
        <v>2019</v>
      </c>
    </row>
    <row r="32" spans="1:3" ht="17.25">
      <c r="A32" s="21" t="s">
        <v>254</v>
      </c>
      <c r="B32" s="22">
        <v>7600</v>
      </c>
      <c r="C32" s="21">
        <v>2019</v>
      </c>
    </row>
    <row r="33" spans="1:3" ht="17.25">
      <c r="A33" s="21" t="s">
        <v>270</v>
      </c>
      <c r="B33" s="22">
        <v>5620</v>
      </c>
      <c r="C33" s="21">
        <v>2013</v>
      </c>
    </row>
    <row r="34" spans="1:3" ht="17.25">
      <c r="A34" s="21" t="s">
        <v>255</v>
      </c>
      <c r="B34" s="22">
        <v>5600</v>
      </c>
      <c r="C34" s="21">
        <v>2010</v>
      </c>
    </row>
    <row r="35" spans="1:2" ht="17.25">
      <c r="A35" s="21" t="s">
        <v>263</v>
      </c>
      <c r="B35" s="22">
        <v>5000</v>
      </c>
    </row>
    <row r="36" spans="1:3" ht="17.25">
      <c r="A36" s="21" t="s">
        <v>281</v>
      </c>
      <c r="B36" s="22">
        <v>5000</v>
      </c>
      <c r="C36" s="21">
        <v>2017</v>
      </c>
    </row>
    <row r="37" spans="1:3" ht="17.25">
      <c r="A37" s="21" t="s">
        <v>262</v>
      </c>
      <c r="B37" s="22">
        <v>4620</v>
      </c>
      <c r="C37" s="21">
        <v>2016</v>
      </c>
    </row>
    <row r="38" spans="1:3" ht="17.25">
      <c r="A38" s="21" t="s">
        <v>265</v>
      </c>
      <c r="B38" s="22">
        <v>4530</v>
      </c>
      <c r="C38" s="21">
        <v>2016</v>
      </c>
    </row>
    <row r="39" spans="1:3" ht="17.25">
      <c r="A39" s="21" t="s">
        <v>248</v>
      </c>
      <c r="B39" s="22">
        <v>3200</v>
      </c>
      <c r="C39" s="21">
        <v>2003</v>
      </c>
    </row>
    <row r="40" spans="1:3" ht="17.25">
      <c r="A40" s="21" t="s">
        <v>256</v>
      </c>
      <c r="B40" s="22">
        <v>3020</v>
      </c>
      <c r="C40" s="21">
        <v>2018</v>
      </c>
    </row>
    <row r="41" spans="1:3" ht="17.25">
      <c r="A41" s="21" t="s">
        <v>250</v>
      </c>
      <c r="B41" s="22">
        <v>2270</v>
      </c>
      <c r="C41" s="21">
        <v>2004</v>
      </c>
    </row>
    <row r="42" spans="1:3" s="16" customFormat="1" ht="17.25">
      <c r="A42" s="17" t="s">
        <v>282</v>
      </c>
      <c r="B42" s="18">
        <f>SUM(B2:B41)</f>
        <v>255434835</v>
      </c>
      <c r="C42" s="17"/>
    </row>
    <row r="43" spans="1:2" ht="17.25">
      <c r="A43" s="21" t="s">
        <v>284</v>
      </c>
      <c r="B43" s="24" t="s">
        <v>283</v>
      </c>
    </row>
    <row r="44" ht="17.25">
      <c r="B44" s="24" t="s">
        <v>285</v>
      </c>
    </row>
    <row r="45" ht="17.25">
      <c r="B45" s="23"/>
    </row>
    <row r="46" ht="17.25">
      <c r="B46" s="23"/>
    </row>
    <row r="47" ht="17.25">
      <c r="B47" s="23"/>
    </row>
    <row r="48" ht="17.25">
      <c r="B48" s="23"/>
    </row>
    <row r="49" ht="17.25">
      <c r="B49" s="23"/>
    </row>
    <row r="50" ht="17.25">
      <c r="B50" s="19"/>
    </row>
    <row r="51" ht="17.25">
      <c r="B51" s="20"/>
    </row>
  </sheetData>
  <sheetProtection/>
  <hyperlinks>
    <hyperlink ref="B43" r:id="rId1" display="https://www.ethnologue.com/language/por"/>
    <hyperlink ref="B44" r:id="rId2" display="https://en.wikipedia.org/wiki/Geographical_distribution_of_Portuguese_speaker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2020-08-03T12:40:09Z</dcterms:created>
  <dcterms:modified xsi:type="dcterms:W3CDTF">2020-08-05T13:33:23Z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