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4845" activeTab="1"/>
  </bookViews>
  <sheets>
    <sheet name="Quechua (Ayacucho)" sheetId="1" r:id="rId1"/>
    <sheet name="Quechua (Cusco)" sheetId="2" r:id="rId2"/>
    <sheet name="Quechua (South Bolivian)" sheetId="3" r:id="rId3"/>
    <sheet name="Varieties of Quechua" sheetId="4" r:id="rId4"/>
  </sheets>
  <definedNames/>
  <calcPr fullCalcOnLoad="1"/>
</workbook>
</file>

<file path=xl/sharedStrings.xml><?xml version="1.0" encoding="utf-8"?>
<sst xmlns="http://schemas.openxmlformats.org/spreadsheetml/2006/main" count="302" uniqueCount="186">
  <si>
    <t xml:space="preserve"> Vowels</t>
  </si>
  <si>
    <t>a</t>
  </si>
  <si>
    <t>i</t>
  </si>
  <si>
    <t>u</t>
  </si>
  <si>
    <t xml:space="preserve"> Consonants</t>
  </si>
  <si>
    <t>ch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</si>
  <si>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</si>
  <si>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</si>
  <si>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</si>
  <si>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</si>
  <si>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</si>
  <si>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</si>
  <si>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</si>
  <si>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</si>
  <si>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</si>
  <si>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y</t>
  </si>
  <si>
    <t>w</t>
  </si>
  <si>
    <t>q</t>
  </si>
  <si>
    <t>h</t>
  </si>
  <si>
    <t>[k]</t>
  </si>
  <si>
    <t>[w]</t>
  </si>
  <si>
    <t>[l]</t>
  </si>
  <si>
    <t>[m]</t>
  </si>
  <si>
    <t>[n]</t>
  </si>
  <si>
    <t>[p]</t>
  </si>
  <si>
    <t>[s]</t>
  </si>
  <si>
    <t>[t]</t>
  </si>
  <si>
    <t>[j]</t>
  </si>
  <si>
    <t>[ɪ]</t>
  </si>
  <si>
    <t>[ʊ]</t>
  </si>
  <si>
    <t>[ʧ]</t>
  </si>
  <si>
    <t>[χ]</t>
  </si>
  <si>
    <t>[q]</t>
  </si>
  <si>
    <t>[h]</t>
  </si>
  <si>
    <t>[kʰ]</t>
  </si>
  <si>
    <t>[k’]</t>
  </si>
  <si>
    <t>[pʰ]</t>
  </si>
  <si>
    <t>[p’]</t>
  </si>
  <si>
    <t>[tʰ]</t>
  </si>
  <si>
    <t>[t’]</t>
  </si>
  <si>
    <t>[r]</t>
  </si>
  <si>
    <t>[æ]</t>
  </si>
  <si>
    <t>[ɲ]</t>
  </si>
  <si>
    <t>[ʎ]</t>
  </si>
  <si>
    <t>ñ</t>
  </si>
  <si>
    <t>ll</t>
  </si>
  <si>
    <t>Quechua</t>
  </si>
  <si>
    <t>[qʰ]</t>
  </si>
  <si>
    <t>[ʧʰ]</t>
  </si>
  <si>
    <t>[q’]</t>
  </si>
  <si>
    <t>[ʧ’]</t>
  </si>
  <si>
    <t>Runasimi</t>
  </si>
  <si>
    <t xml:space="preserve">Ayacucho Quechua </t>
  </si>
  <si>
    <t>Chanka runasimi</t>
  </si>
  <si>
    <t>[æ/ɑ]</t>
  </si>
  <si>
    <t>[ɪ/ɛ]</t>
  </si>
  <si>
    <t>[ʊ/ɔ]</t>
  </si>
  <si>
    <t>A a</t>
  </si>
  <si>
    <t>Ch ch</t>
  </si>
  <si>
    <t>Chh chh</t>
  </si>
  <si>
    <t>Ch’ ch’</t>
  </si>
  <si>
    <t>H h</t>
  </si>
  <si>
    <t>I i</t>
  </si>
  <si>
    <t>K k</t>
  </si>
  <si>
    <t>Kh kh</t>
  </si>
  <si>
    <t>K’ k’</t>
  </si>
  <si>
    <t>L l</t>
  </si>
  <si>
    <t>Ll ll</t>
  </si>
  <si>
    <t>M m</t>
  </si>
  <si>
    <t>N n</t>
  </si>
  <si>
    <t>Ñ ñ</t>
  </si>
  <si>
    <t>P p</t>
  </si>
  <si>
    <t>T t</t>
  </si>
  <si>
    <t>Q q</t>
  </si>
  <si>
    <t>P’ p’</t>
  </si>
  <si>
    <t>T’ t’</t>
  </si>
  <si>
    <t>Ph ph</t>
  </si>
  <si>
    <t>Th th</t>
  </si>
  <si>
    <t>Qh qh</t>
  </si>
  <si>
    <t>S s</t>
  </si>
  <si>
    <t>R r</t>
  </si>
  <si>
    <t>Y y</t>
  </si>
  <si>
    <t>W w</t>
  </si>
  <si>
    <t>U u</t>
  </si>
  <si>
    <t>c</t>
  </si>
  <si>
    <t>Letters used in names and loanwords from Spanish</t>
  </si>
  <si>
    <t>b</t>
  </si>
  <si>
    <t>d</t>
  </si>
  <si>
    <t>e</t>
  </si>
  <si>
    <t>f</t>
  </si>
  <si>
    <t>g</t>
  </si>
  <si>
    <t>o</t>
  </si>
  <si>
    <t>v</t>
  </si>
  <si>
    <t>x</t>
  </si>
  <si>
    <t>z</t>
  </si>
  <si>
    <t>[e]</t>
  </si>
  <si>
    <t>[f]</t>
  </si>
  <si>
    <t>Where spoken</t>
  </si>
  <si>
    <t>No. of Speakers</t>
  </si>
  <si>
    <t>Date</t>
  </si>
  <si>
    <t>Ambo-Pasco Quechua</t>
  </si>
  <si>
    <t>Arequipa-La Unión Quechua</t>
  </si>
  <si>
    <t>English Name</t>
  </si>
  <si>
    <t>Native name</t>
  </si>
  <si>
    <t>Ayachucho Quechua</t>
  </si>
  <si>
    <t>Cajatambo North Lima Quechua</t>
  </si>
  <si>
    <t>Peru</t>
  </si>
  <si>
    <t>Chachapoyas Quechua</t>
  </si>
  <si>
    <t>Llakwash</t>
  </si>
  <si>
    <t>Cajamarca Quechua</t>
  </si>
  <si>
    <t>Kichwa</t>
  </si>
  <si>
    <t>Chaupihuaranga Quechua</t>
  </si>
  <si>
    <t>Chincha Quechua</t>
  </si>
  <si>
    <t>Chiquián Quechua</t>
  </si>
  <si>
    <t>Corongo Ancash Quechua</t>
  </si>
  <si>
    <t>Cusco Quechua</t>
  </si>
  <si>
    <t>Qheswasimi, Runasimi</t>
  </si>
  <si>
    <t>Eastern Apurímac Quechua</t>
  </si>
  <si>
    <t>Runa Simi</t>
  </si>
  <si>
    <t>Huallaga Quechua</t>
  </si>
  <si>
    <t>Runa shimi</t>
  </si>
  <si>
    <t>Huamalíes-Dos de Mayo Huánuco Quechua</t>
  </si>
  <si>
    <t>Huaylas Ancash Quechua</t>
  </si>
  <si>
    <t>Huaylla Wanca Quechua</t>
  </si>
  <si>
    <t>Runa Simi, Wanca Nunashimi</t>
  </si>
  <si>
    <t>Jauja Wanca Quechua</t>
  </si>
  <si>
    <t>Lambayeque Quechua</t>
  </si>
  <si>
    <t>Linwaras</t>
  </si>
  <si>
    <t>Margos-Yarowilca-Lauricocha Quechua</t>
  </si>
  <si>
    <t>Quechua, Runa Shimi</t>
  </si>
  <si>
    <t>North Bolivian Quechua</t>
  </si>
  <si>
    <t>Bolivia</t>
  </si>
  <si>
    <t>North Junín Quechua</t>
  </si>
  <si>
    <t>Northern Conchucos Ancash Quechua</t>
  </si>
  <si>
    <t>Pacaraos Quechua</t>
  </si>
  <si>
    <t>Panao Quechua</t>
  </si>
  <si>
    <t>Panao runacuna</t>
  </si>
  <si>
    <t>Puno Quechua</t>
  </si>
  <si>
    <t>San Martín Quechua</t>
  </si>
  <si>
    <t>Llakwash Quechua</t>
  </si>
  <si>
    <t>Santa Ana de Tusi Pasco Quechua</t>
  </si>
  <si>
    <t>Sihuas Ancash Quechua</t>
  </si>
  <si>
    <t>South Bolivian Quechua</t>
  </si>
  <si>
    <t>Bolivia, Argentina, Chile</t>
  </si>
  <si>
    <t>Southern Conchucos Quechua</t>
  </si>
  <si>
    <t>Southern Pastaza Quechua</t>
  </si>
  <si>
    <t>Inka</t>
  </si>
  <si>
    <t>Yauyos Quechua</t>
  </si>
  <si>
    <t>Calderón Highland Quichua</t>
  </si>
  <si>
    <t>Kichwa Shimi, Runa Shimi</t>
  </si>
  <si>
    <t>Ecuador</t>
  </si>
  <si>
    <t>Cañar Highland Quichua</t>
  </si>
  <si>
    <t>Chimborazo Highland Quichua</t>
  </si>
  <si>
    <t>Imbabura Highland Quichua</t>
  </si>
  <si>
    <t>Loja Highland Quichua</t>
  </si>
  <si>
    <t>Runa Shimi</t>
  </si>
  <si>
    <t>Napo Quichua</t>
  </si>
  <si>
    <t>Napo Kichwa shimi, Runa Shimi</t>
  </si>
  <si>
    <t>Northern Pastaza Quichua</t>
  </si>
  <si>
    <t xml:space="preserve">Source: </t>
  </si>
  <si>
    <t>Ethnologue</t>
  </si>
  <si>
    <t>Salasaca Highland Quichua</t>
  </si>
  <si>
    <t>Runa Shimibi, Salasaca Shimibi</t>
  </si>
  <si>
    <t>Santiago del Estero Quichua</t>
  </si>
  <si>
    <t>Quichua</t>
  </si>
  <si>
    <t>Argentina</t>
  </si>
  <si>
    <t>Tena Lowland Quichua</t>
  </si>
  <si>
    <t>[o]</t>
  </si>
  <si>
    <t>[b/β]</t>
  </si>
  <si>
    <t>[ks]</t>
  </si>
  <si>
    <t>[s/k]</t>
  </si>
  <si>
    <t>[x/h/ɡ]</t>
  </si>
  <si>
    <t>[x/h]</t>
  </si>
  <si>
    <t>[d/ð]</t>
  </si>
  <si>
    <t xml:space="preserve">Qheswasimi </t>
  </si>
  <si>
    <t>Uralan Buliwya runasimi</t>
  </si>
  <si>
    <t xml:space="preserve">
Kichwa Shimi, Runa Shimi</t>
  </si>
  <si>
    <t>[a]</t>
  </si>
  <si>
    <t>[i]</t>
  </si>
  <si>
    <t>[u]</t>
  </si>
  <si>
    <t>Ch” ch”</t>
  </si>
  <si>
    <t>K” k”</t>
  </si>
  <si>
    <t>P” p”</t>
  </si>
  <si>
    <t>Q” q”</t>
  </si>
  <si>
    <t>T” t”</t>
  </si>
  <si>
    <t>Q’ q’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</si>
</sst>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MingLiU"/>
      <family val="2"/>
    </font>
    <font>
      <sz val="10"/>
      <name val="Arial Unicode MS"/>
      <family val="2"/>
    </font>
    <font>
      <sz val="18"/>
      <name val="TITUS Cyberbit Basic"/>
      <family val="1"/>
    </font>
    <font>
      <sz val="16"/>
      <name val="Times New Roman"/>
      <family val="1"/>
    </font>
    <font>
      <sz val="12"/>
      <name val="Doulos SIL"/>
      <family val="0"/>
    </font>
    <font>
      <sz val="16"/>
      <name val="Doulos SIL"/>
      <family val="0"/>
    </font>
    <font>
      <sz val="4"/>
      <name val="Arial Unicode MS"/>
      <family val="2"/>
    </font>
    <font>
      <sz val="10"/>
      <name val="Arial"/>
      <family val="2"/>
    </font>
    <font>
      <sz val="8"/>
      <name val="Arial Unicode MS"/>
      <family val="2"/>
    </font>
    <font>
      <sz val="14"/>
      <name val="Doulos SIL"/>
      <family val="0"/>
    </font>
    <font>
      <sz val="18"/>
      <name val="Doulos SIL"/>
      <family val="0"/>
    </font>
    <font>
      <b/>
      <sz val="10"/>
      <name val="Arial Unicode MS"/>
      <family val="2"/>
    </font>
    <font>
      <sz val="8"/>
      <name val="Doulos SIL"/>
      <family val="0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horizontal="center" vertical="center"/>
      <protection/>
    </xf>
    <xf numFmtId="0" fontId="5" fillId="33" borderId="0" xfId="56" applyFont="1" applyFill="1" applyAlignment="1">
      <alignment horizontal="center" vertical="center"/>
      <protection/>
    </xf>
    <xf numFmtId="0" fontId="6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horizontal="center" vertical="center"/>
      <protection/>
    </xf>
    <xf numFmtId="0" fontId="8" fillId="33" borderId="0" xfId="56" applyFont="1" applyFill="1" applyAlignment="1">
      <alignment horizontal="center" vertical="center"/>
      <protection/>
    </xf>
    <xf numFmtId="49" fontId="11" fillId="33" borderId="0" xfId="57" applyNumberFormat="1" applyFont="1" applyFill="1" applyAlignment="1">
      <alignment horizontal="center" vertical="center"/>
      <protection/>
    </xf>
    <xf numFmtId="49" fontId="12" fillId="33" borderId="0" xfId="57" applyNumberFormat="1" applyFont="1" applyFill="1" applyAlignment="1">
      <alignment horizontal="center" vertical="center"/>
      <protection/>
    </xf>
    <xf numFmtId="0" fontId="14" fillId="33" borderId="0" xfId="56" applyFont="1" applyFill="1" applyAlignment="1">
      <alignment horizontal="center" vertical="center"/>
      <protection/>
    </xf>
    <xf numFmtId="0" fontId="10" fillId="33" borderId="0" xfId="56" applyFont="1" applyFill="1" applyAlignment="1">
      <alignment horizontal="center" vertical="center"/>
      <protection/>
    </xf>
    <xf numFmtId="49" fontId="15" fillId="33" borderId="0" xfId="57" applyNumberFormat="1" applyFont="1" applyFill="1" applyAlignment="1">
      <alignment horizontal="center" vertical="center"/>
      <protection/>
    </xf>
    <xf numFmtId="49" fontId="14" fillId="33" borderId="0" xfId="57" applyNumberFormat="1" applyFont="1" applyFill="1" applyAlignment="1">
      <alignment horizontal="center" vertical="center"/>
      <protection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3" fillId="0" borderId="0" xfId="52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3" fontId="50" fillId="0" borderId="0" xfId="0" applyNumberFormat="1" applyFont="1" applyAlignment="1">
      <alignment horizontal="left" vertical="center"/>
    </xf>
    <xf numFmtId="0" fontId="13" fillId="33" borderId="0" xfId="56" applyFont="1" applyFill="1" applyAlignment="1">
      <alignment horizontal="left" vertical="center"/>
      <protection/>
    </xf>
    <xf numFmtId="49" fontId="15" fillId="33" borderId="0" xfId="57" applyNumberFormat="1" applyFont="1" applyFill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qu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K6" sqref="K6"/>
    </sheetView>
  </sheetViews>
  <sheetFormatPr defaultColWidth="9.28125" defaultRowHeight="15"/>
  <cols>
    <col min="1" max="8" width="9.00390625" style="1" customWidth="1"/>
    <col min="9" max="9" width="6.28125" style="1" customWidth="1"/>
    <col min="10" max="10" width="25.28125" style="1" bestFit="1" customWidth="1"/>
    <col min="11" max="16384" width="9.28125" style="1" customWidth="1"/>
  </cols>
  <sheetData>
    <row r="1" spans="1:2" ht="15">
      <c r="A1" s="21" t="s">
        <v>0</v>
      </c>
      <c r="B1" s="21"/>
    </row>
    <row r="2" spans="1:10" s="8" customFormat="1" ht="36.75">
      <c r="A2" s="8" t="s">
        <v>1</v>
      </c>
      <c r="B2" s="8" t="s">
        <v>2</v>
      </c>
      <c r="C2" s="8" t="s">
        <v>3</v>
      </c>
      <c r="J2" s="8" t="s">
        <v>53</v>
      </c>
    </row>
    <row r="3" spans="1:10" s="7" customFormat="1" ht="29.25">
      <c r="A3" s="7" t="s">
        <v>54</v>
      </c>
      <c r="B3" s="7" t="s">
        <v>55</v>
      </c>
      <c r="C3" s="7" t="s">
        <v>56</v>
      </c>
      <c r="J3" s="7" t="s">
        <v>52</v>
      </c>
    </row>
    <row r="4" s="10" customFormat="1" ht="17.25">
      <c r="A4" s="9"/>
    </row>
    <row r="5" spans="1:4" ht="15">
      <c r="A5" s="21" t="s">
        <v>4</v>
      </c>
      <c r="B5" s="21"/>
      <c r="C5" s="21"/>
      <c r="D5" s="21"/>
    </row>
    <row r="6" spans="1:8" s="8" customFormat="1" ht="36.75">
      <c r="A6" s="8" t="s">
        <v>5</v>
      </c>
      <c r="B6" s="8" t="s">
        <v>18</v>
      </c>
      <c r="C6" s="8" t="s">
        <v>7</v>
      </c>
      <c r="D6" s="8" t="s">
        <v>8</v>
      </c>
      <c r="E6" s="8" t="s">
        <v>45</v>
      </c>
      <c r="F6" s="8" t="s">
        <v>9</v>
      </c>
      <c r="G6" s="8" t="s">
        <v>10</v>
      </c>
      <c r="H6" s="8" t="s">
        <v>44</v>
      </c>
    </row>
    <row r="7" spans="1:8" s="7" customFormat="1" ht="29.25">
      <c r="A7" s="7" t="s">
        <v>30</v>
      </c>
      <c r="B7" s="7" t="s">
        <v>33</v>
      </c>
      <c r="C7" s="7" t="s">
        <v>19</v>
      </c>
      <c r="D7" s="7" t="s">
        <v>21</v>
      </c>
      <c r="E7" s="7" t="s">
        <v>43</v>
      </c>
      <c r="F7" s="7" t="s">
        <v>22</v>
      </c>
      <c r="G7" s="7" t="s">
        <v>23</v>
      </c>
      <c r="H7" s="7" t="s">
        <v>42</v>
      </c>
    </row>
    <row r="8" spans="1:7" s="8" customFormat="1" ht="36.75">
      <c r="A8" s="8" t="s">
        <v>11</v>
      </c>
      <c r="B8" s="8" t="s">
        <v>17</v>
      </c>
      <c r="C8" s="8" t="s">
        <v>12</v>
      </c>
      <c r="D8" s="8" t="s">
        <v>13</v>
      </c>
      <c r="E8" s="8" t="s">
        <v>14</v>
      </c>
      <c r="F8" s="8" t="s">
        <v>16</v>
      </c>
      <c r="G8" s="8" t="s">
        <v>15</v>
      </c>
    </row>
    <row r="9" spans="1:7" s="7" customFormat="1" ht="29.25">
      <c r="A9" s="7" t="s">
        <v>24</v>
      </c>
      <c r="B9" s="7" t="s">
        <v>31</v>
      </c>
      <c r="C9" s="7" t="s">
        <v>40</v>
      </c>
      <c r="D9" s="7" t="s">
        <v>25</v>
      </c>
      <c r="E9" s="7" t="s">
        <v>26</v>
      </c>
      <c r="F9" s="7" t="s">
        <v>20</v>
      </c>
      <c r="G9" s="7" t="s">
        <v>27</v>
      </c>
    </row>
    <row r="10" s="6" customFormat="1" ht="6.75"/>
    <row r="11" spans="1:8" s="3" customFormat="1" ht="33">
      <c r="A11" s="5"/>
      <c r="B11" s="5"/>
      <c r="C11" s="5"/>
      <c r="D11" s="5"/>
      <c r="E11" s="5"/>
      <c r="G11" s="5"/>
      <c r="H11" s="5"/>
    </row>
    <row r="12" spans="1:8" ht="24.75">
      <c r="A12" s="4"/>
      <c r="B12" s="4"/>
      <c r="C12" s="4"/>
      <c r="D12" s="4"/>
      <c r="E12" s="4"/>
      <c r="G12" s="4"/>
      <c r="H12" s="4"/>
    </row>
    <row r="14" s="3" customFormat="1" ht="20.25"/>
    <row r="17" spans="4:8" ht="23.25">
      <c r="D17" s="2"/>
      <c r="E17" s="2"/>
      <c r="F17" s="2"/>
      <c r="G17" s="2"/>
      <c r="H17" s="2"/>
    </row>
  </sheetData>
  <sheetProtection/>
  <mergeCells count="2">
    <mergeCell ref="A1:B1"/>
    <mergeCell ref="A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PageLayoutView="0" workbookViewId="0" topLeftCell="A1">
      <selection activeCell="E11" sqref="E11"/>
    </sheetView>
  </sheetViews>
  <sheetFormatPr defaultColWidth="9.140625" defaultRowHeight="15"/>
  <cols>
    <col min="1" max="2" width="12.8515625" style="7" customWidth="1"/>
    <col min="3" max="3" width="13.00390625" style="7" bestFit="1" customWidth="1"/>
    <col min="4" max="4" width="11.8515625" style="7" bestFit="1" customWidth="1"/>
    <col min="5" max="7" width="12.8515625" style="7" customWidth="1"/>
    <col min="8" max="8" width="5.57421875" style="7" bestFit="1" customWidth="1"/>
    <col min="9" max="9" width="19.57421875" style="7" bestFit="1" customWidth="1"/>
    <col min="10" max="10" width="6.57421875" style="7" bestFit="1" customWidth="1"/>
    <col min="11" max="11" width="5.7109375" style="7" customWidth="1"/>
    <col min="12" max="12" width="14.7109375" style="7" bestFit="1" customWidth="1"/>
    <col min="13" max="16384" width="9.140625" style="7" customWidth="1"/>
  </cols>
  <sheetData>
    <row r="1" spans="1:9" s="8" customFormat="1" ht="36.75">
      <c r="A1" s="8" t="s">
        <v>57</v>
      </c>
      <c r="B1" s="8" t="s">
        <v>58</v>
      </c>
      <c r="C1" s="8" t="s">
        <v>59</v>
      </c>
      <c r="D1" s="8" t="s">
        <v>60</v>
      </c>
      <c r="E1" s="8" t="s">
        <v>61</v>
      </c>
      <c r="F1" s="8" t="s">
        <v>62</v>
      </c>
      <c r="G1" s="8" t="s">
        <v>63</v>
      </c>
      <c r="I1" s="8" t="s">
        <v>174</v>
      </c>
    </row>
    <row r="2" spans="1:9" ht="29.25">
      <c r="A2" s="7" t="s">
        <v>41</v>
      </c>
      <c r="B2" s="7" t="s">
        <v>30</v>
      </c>
      <c r="C2" s="7" t="s">
        <v>48</v>
      </c>
      <c r="D2" s="7" t="s">
        <v>50</v>
      </c>
      <c r="E2" s="7" t="s">
        <v>33</v>
      </c>
      <c r="F2" s="7" t="s">
        <v>28</v>
      </c>
      <c r="G2" s="7" t="s">
        <v>19</v>
      </c>
      <c r="I2" s="7" t="s">
        <v>115</v>
      </c>
    </row>
    <row r="3" spans="1:9" s="8" customFormat="1" ht="36.75">
      <c r="A3" s="8" t="s">
        <v>64</v>
      </c>
      <c r="B3" s="8" t="s">
        <v>65</v>
      </c>
      <c r="C3" s="8" t="s">
        <v>66</v>
      </c>
      <c r="D3" s="8" t="s">
        <v>67</v>
      </c>
      <c r="E3" s="8" t="s">
        <v>68</v>
      </c>
      <c r="F3" s="8" t="s">
        <v>69</v>
      </c>
      <c r="G3" s="8" t="s">
        <v>70</v>
      </c>
      <c r="I3" s="8" t="s">
        <v>51</v>
      </c>
    </row>
    <row r="4" spans="1:7" ht="29.25">
      <c r="A4" s="7" t="s">
        <v>34</v>
      </c>
      <c r="B4" s="7" t="s">
        <v>35</v>
      </c>
      <c r="C4" s="7" t="s">
        <v>21</v>
      </c>
      <c r="D4" s="7" t="s">
        <v>43</v>
      </c>
      <c r="E4" s="7" t="s">
        <v>22</v>
      </c>
      <c r="F4" s="7" t="s">
        <v>23</v>
      </c>
      <c r="G4" s="7" t="s">
        <v>42</v>
      </c>
    </row>
    <row r="5" spans="1:7" s="8" customFormat="1" ht="36.75">
      <c r="A5" s="8" t="s">
        <v>71</v>
      </c>
      <c r="B5" s="8" t="s">
        <v>76</v>
      </c>
      <c r="C5" s="8" t="s">
        <v>74</v>
      </c>
      <c r="D5" s="8" t="s">
        <v>73</v>
      </c>
      <c r="E5" s="8" t="s">
        <v>78</v>
      </c>
      <c r="F5" s="8" t="s">
        <v>185</v>
      </c>
      <c r="G5" s="8" t="s">
        <v>80</v>
      </c>
    </row>
    <row r="6" spans="1:7" ht="29.25">
      <c r="A6" s="7" t="s">
        <v>24</v>
      </c>
      <c r="B6" s="7" t="s">
        <v>36</v>
      </c>
      <c r="C6" s="7" t="s">
        <v>37</v>
      </c>
      <c r="D6" s="7" t="s">
        <v>32</v>
      </c>
      <c r="E6" s="7" t="s">
        <v>47</v>
      </c>
      <c r="F6" s="7" t="s">
        <v>49</v>
      </c>
      <c r="G6" s="7" t="s">
        <v>40</v>
      </c>
    </row>
    <row r="7" spans="1:7" s="8" customFormat="1" ht="36.75">
      <c r="A7" s="8" t="s">
        <v>79</v>
      </c>
      <c r="B7" s="8" t="s">
        <v>72</v>
      </c>
      <c r="C7" s="8" t="s">
        <v>77</v>
      </c>
      <c r="D7" s="8" t="s">
        <v>75</v>
      </c>
      <c r="E7" s="8" t="s">
        <v>83</v>
      </c>
      <c r="F7" s="8" t="s">
        <v>82</v>
      </c>
      <c r="G7" s="8" t="s">
        <v>81</v>
      </c>
    </row>
    <row r="8" spans="1:7" ht="29.25">
      <c r="A8" s="7" t="s">
        <v>25</v>
      </c>
      <c r="B8" s="7" t="s">
        <v>26</v>
      </c>
      <c r="C8" s="7" t="s">
        <v>38</v>
      </c>
      <c r="D8" s="7" t="s">
        <v>39</v>
      </c>
      <c r="E8" s="7" t="s">
        <v>29</v>
      </c>
      <c r="F8" s="7" t="s">
        <v>20</v>
      </c>
      <c r="G8" s="7" t="s">
        <v>27</v>
      </c>
    </row>
    <row r="9" s="12" customFormat="1" ht="17.25"/>
    <row r="10" spans="1:6" s="11" customFormat="1" ht="12.75">
      <c r="A10" s="22" t="s">
        <v>85</v>
      </c>
      <c r="B10" s="22"/>
      <c r="C10" s="22"/>
      <c r="D10" s="22"/>
      <c r="E10" s="22"/>
      <c r="F10" s="22"/>
    </row>
    <row r="11" spans="1:7" s="8" customFormat="1" ht="36.75">
      <c r="A11" s="8" t="s">
        <v>86</v>
      </c>
      <c r="B11" s="8" t="s">
        <v>84</v>
      </c>
      <c r="C11" s="8" t="s">
        <v>87</v>
      </c>
      <c r="D11" s="8" t="s">
        <v>88</v>
      </c>
      <c r="E11" s="8" t="s">
        <v>89</v>
      </c>
      <c r="F11" s="8" t="s">
        <v>90</v>
      </c>
      <c r="G11" s="8" t="s">
        <v>6</v>
      </c>
    </row>
    <row r="12" spans="1:7" ht="29.25">
      <c r="A12" s="7" t="s">
        <v>168</v>
      </c>
      <c r="B12" s="7" t="s">
        <v>170</v>
      </c>
      <c r="C12" s="7" t="s">
        <v>173</v>
      </c>
      <c r="D12" s="7" t="s">
        <v>95</v>
      </c>
      <c r="E12" s="7" t="s">
        <v>96</v>
      </c>
      <c r="F12" s="7" t="s">
        <v>171</v>
      </c>
      <c r="G12" s="7" t="s">
        <v>172</v>
      </c>
    </row>
    <row r="13" spans="1:4" s="8" customFormat="1" ht="36.75">
      <c r="A13" s="8" t="s">
        <v>91</v>
      </c>
      <c r="B13" s="8" t="s">
        <v>92</v>
      </c>
      <c r="C13" s="8" t="s">
        <v>93</v>
      </c>
      <c r="D13" s="8" t="s">
        <v>94</v>
      </c>
    </row>
    <row r="14" spans="1:4" ht="29.25">
      <c r="A14" s="7" t="s">
        <v>167</v>
      </c>
      <c r="B14" s="7" t="s">
        <v>168</v>
      </c>
      <c r="C14" s="7" t="s">
        <v>169</v>
      </c>
      <c r="D14" s="7" t="s">
        <v>25</v>
      </c>
    </row>
  </sheetData>
  <sheetProtection/>
  <mergeCells count="1">
    <mergeCell ref="A10:F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D1">
      <selection activeCell="H14" sqref="H14"/>
    </sheetView>
  </sheetViews>
  <sheetFormatPr defaultColWidth="9.140625" defaultRowHeight="15"/>
  <cols>
    <col min="1" max="2" width="12.8515625" style="7" customWidth="1"/>
    <col min="3" max="3" width="13.00390625" style="7" bestFit="1" customWidth="1"/>
    <col min="4" max="4" width="11.8515625" style="7" bestFit="1" customWidth="1"/>
    <col min="5" max="7" width="12.8515625" style="7" customWidth="1"/>
    <col min="8" max="8" width="5.57421875" style="7" bestFit="1" customWidth="1"/>
    <col min="9" max="9" width="43.140625" style="7" bestFit="1" customWidth="1"/>
    <col min="10" max="10" width="6.57421875" style="7" bestFit="1" customWidth="1"/>
    <col min="11" max="11" width="5.7109375" style="7" customWidth="1"/>
    <col min="12" max="12" width="14.7109375" style="7" bestFit="1" customWidth="1"/>
    <col min="13" max="16384" width="9.140625" style="7" customWidth="1"/>
  </cols>
  <sheetData>
    <row r="1" spans="1:9" s="8" customFormat="1" ht="36.75">
      <c r="A1" s="8" t="s">
        <v>57</v>
      </c>
      <c r="B1" s="8" t="s">
        <v>58</v>
      </c>
      <c r="C1" s="8" t="s">
        <v>180</v>
      </c>
      <c r="D1" s="8" t="s">
        <v>60</v>
      </c>
      <c r="E1" s="8" t="s">
        <v>61</v>
      </c>
      <c r="F1" s="8" t="s">
        <v>62</v>
      </c>
      <c r="G1" s="8" t="s">
        <v>63</v>
      </c>
      <c r="I1" s="8" t="s">
        <v>175</v>
      </c>
    </row>
    <row r="2" spans="1:9" ht="29.25">
      <c r="A2" s="7" t="s">
        <v>177</v>
      </c>
      <c r="B2" s="7" t="s">
        <v>30</v>
      </c>
      <c r="C2" s="7" t="s">
        <v>48</v>
      </c>
      <c r="D2" s="7" t="s">
        <v>50</v>
      </c>
      <c r="E2" s="7" t="s">
        <v>33</v>
      </c>
      <c r="F2" s="7" t="s">
        <v>178</v>
      </c>
      <c r="G2" s="7" t="s">
        <v>19</v>
      </c>
      <c r="I2" s="7" t="s">
        <v>142</v>
      </c>
    </row>
    <row r="3" spans="1:9" s="8" customFormat="1" ht="36.75">
      <c r="A3" s="8" t="s">
        <v>181</v>
      </c>
      <c r="B3" s="8" t="s">
        <v>65</v>
      </c>
      <c r="C3" s="8" t="s">
        <v>66</v>
      </c>
      <c r="D3" s="8" t="s">
        <v>67</v>
      </c>
      <c r="E3" s="8" t="s">
        <v>68</v>
      </c>
      <c r="F3" s="8" t="s">
        <v>69</v>
      </c>
      <c r="G3" s="8" t="s">
        <v>70</v>
      </c>
      <c r="I3" s="8" t="s">
        <v>176</v>
      </c>
    </row>
    <row r="4" spans="1:7" ht="29.25">
      <c r="A4" s="7" t="s">
        <v>34</v>
      </c>
      <c r="B4" s="7" t="s">
        <v>35</v>
      </c>
      <c r="C4" s="7" t="s">
        <v>21</v>
      </c>
      <c r="D4" s="7" t="s">
        <v>43</v>
      </c>
      <c r="E4" s="7" t="s">
        <v>22</v>
      </c>
      <c r="F4" s="7" t="s">
        <v>23</v>
      </c>
      <c r="G4" s="7" t="s">
        <v>42</v>
      </c>
    </row>
    <row r="5" spans="1:7" s="8" customFormat="1" ht="36.75">
      <c r="A5" s="8" t="s">
        <v>71</v>
      </c>
      <c r="B5" s="8" t="s">
        <v>182</v>
      </c>
      <c r="C5" s="8" t="s">
        <v>74</v>
      </c>
      <c r="D5" s="8" t="s">
        <v>73</v>
      </c>
      <c r="E5" s="8" t="s">
        <v>183</v>
      </c>
      <c r="F5" s="8" t="s">
        <v>185</v>
      </c>
      <c r="G5" s="8" t="s">
        <v>80</v>
      </c>
    </row>
    <row r="6" spans="1:7" ht="29.25">
      <c r="A6" s="7" t="s">
        <v>24</v>
      </c>
      <c r="B6" s="7" t="s">
        <v>36</v>
      </c>
      <c r="C6" s="7" t="s">
        <v>37</v>
      </c>
      <c r="D6" s="7" t="s">
        <v>32</v>
      </c>
      <c r="E6" s="7" t="s">
        <v>47</v>
      </c>
      <c r="F6" s="7" t="s">
        <v>49</v>
      </c>
      <c r="G6" s="7" t="s">
        <v>40</v>
      </c>
    </row>
    <row r="7" spans="1:7" s="8" customFormat="1" ht="36.75">
      <c r="A7" s="8" t="s">
        <v>79</v>
      </c>
      <c r="B7" s="8" t="s">
        <v>72</v>
      </c>
      <c r="C7" s="8" t="s">
        <v>184</v>
      </c>
      <c r="D7" s="8" t="s">
        <v>75</v>
      </c>
      <c r="E7" s="8" t="s">
        <v>83</v>
      </c>
      <c r="F7" s="8" t="s">
        <v>82</v>
      </c>
      <c r="G7" s="8" t="s">
        <v>81</v>
      </c>
    </row>
    <row r="8" spans="1:7" ht="29.25">
      <c r="A8" s="7" t="s">
        <v>25</v>
      </c>
      <c r="B8" s="7" t="s">
        <v>26</v>
      </c>
      <c r="C8" s="7" t="s">
        <v>38</v>
      </c>
      <c r="D8" s="7" t="s">
        <v>39</v>
      </c>
      <c r="E8" s="7" t="s">
        <v>179</v>
      </c>
      <c r="F8" s="7" t="s">
        <v>20</v>
      </c>
      <c r="G8" s="7" t="s">
        <v>27</v>
      </c>
    </row>
    <row r="9" s="12" customFormat="1" ht="17.25"/>
    <row r="10" spans="1:6" s="11" customFormat="1" ht="12.75">
      <c r="A10" s="22"/>
      <c r="B10" s="22"/>
      <c r="C10" s="22"/>
      <c r="D10" s="22"/>
      <c r="E10" s="22"/>
      <c r="F10" s="22"/>
    </row>
    <row r="11" s="8" customFormat="1" ht="36.75"/>
    <row r="13" s="8" customFormat="1" ht="36.75"/>
  </sheetData>
  <sheetProtection/>
  <mergeCells count="1">
    <mergeCell ref="A10:F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6">
      <selection activeCell="B45" sqref="B45"/>
    </sheetView>
  </sheetViews>
  <sheetFormatPr defaultColWidth="39.7109375" defaultRowHeight="15"/>
  <cols>
    <col min="1" max="1" width="39.57421875" style="14" bestFit="1" customWidth="1"/>
    <col min="2" max="2" width="29.140625" style="14" bestFit="1" customWidth="1"/>
    <col min="3" max="3" width="22.7109375" style="14" bestFit="1" customWidth="1"/>
    <col min="4" max="4" width="15.00390625" style="14" bestFit="1" customWidth="1"/>
    <col min="5" max="5" width="5.140625" style="14" bestFit="1" customWidth="1"/>
    <col min="6" max="16384" width="39.7109375" style="14" customWidth="1"/>
  </cols>
  <sheetData>
    <row r="1" spans="1:5" s="13" customFormat="1" ht="15">
      <c r="A1" s="13" t="s">
        <v>102</v>
      </c>
      <c r="B1" s="13" t="s">
        <v>103</v>
      </c>
      <c r="C1" s="13" t="s">
        <v>97</v>
      </c>
      <c r="D1" s="13" t="s">
        <v>98</v>
      </c>
      <c r="E1" s="13" t="s">
        <v>99</v>
      </c>
    </row>
    <row r="2" spans="1:5" ht="15">
      <c r="A2" s="14" t="s">
        <v>142</v>
      </c>
      <c r="B2" s="14" t="s">
        <v>51</v>
      </c>
      <c r="C2" s="14" t="s">
        <v>143</v>
      </c>
      <c r="D2" s="15">
        <v>1616120</v>
      </c>
      <c r="E2" s="14">
        <v>2014</v>
      </c>
    </row>
    <row r="3" spans="1:5" ht="15">
      <c r="A3" s="14" t="s">
        <v>115</v>
      </c>
      <c r="B3" s="14" t="s">
        <v>116</v>
      </c>
      <c r="C3" s="14" t="s">
        <v>106</v>
      </c>
      <c r="D3" s="15">
        <v>1500000</v>
      </c>
      <c r="E3" s="14">
        <v>1989</v>
      </c>
    </row>
    <row r="4" spans="1:5" ht="15">
      <c r="A4" s="14" t="s">
        <v>104</v>
      </c>
      <c r="B4" s="14" t="s">
        <v>51</v>
      </c>
      <c r="C4" s="14" t="s">
        <v>106</v>
      </c>
      <c r="D4" s="15">
        <v>900000</v>
      </c>
      <c r="E4" s="14">
        <v>2000</v>
      </c>
    </row>
    <row r="5" spans="1:5" ht="15">
      <c r="A5" s="14" t="s">
        <v>152</v>
      </c>
      <c r="B5" s="14" t="s">
        <v>149</v>
      </c>
      <c r="C5" s="14" t="s">
        <v>150</v>
      </c>
      <c r="D5" s="15">
        <v>800000</v>
      </c>
      <c r="E5" s="14">
        <v>2010</v>
      </c>
    </row>
    <row r="6" spans="1:5" ht="15">
      <c r="A6" s="14" t="s">
        <v>137</v>
      </c>
      <c r="B6" s="14" t="s">
        <v>118</v>
      </c>
      <c r="C6" s="14" t="s">
        <v>106</v>
      </c>
      <c r="D6" s="15">
        <v>500000</v>
      </c>
      <c r="E6" s="14">
        <v>2002</v>
      </c>
    </row>
    <row r="7" spans="1:5" ht="15">
      <c r="A7" s="14" t="s">
        <v>122</v>
      </c>
      <c r="B7" s="14" t="s">
        <v>46</v>
      </c>
      <c r="C7" s="14" t="s">
        <v>106</v>
      </c>
      <c r="D7" s="15">
        <v>336000</v>
      </c>
      <c r="E7" s="14">
        <v>2000</v>
      </c>
    </row>
    <row r="8" spans="1:5" ht="15">
      <c r="A8" s="14" t="s">
        <v>123</v>
      </c>
      <c r="B8" s="14" t="s">
        <v>124</v>
      </c>
      <c r="C8" s="14" t="s">
        <v>106</v>
      </c>
      <c r="D8" s="15">
        <v>250000</v>
      </c>
      <c r="E8" s="14">
        <v>2002</v>
      </c>
    </row>
    <row r="9" spans="1:5" ht="15">
      <c r="A9" s="14" t="s">
        <v>133</v>
      </c>
      <c r="B9" s="14" t="s">
        <v>46</v>
      </c>
      <c r="C9" s="14" t="s">
        <v>106</v>
      </c>
      <c r="D9" s="15">
        <v>250000</v>
      </c>
      <c r="E9" s="14">
        <v>2002</v>
      </c>
    </row>
    <row r="10" spans="1:5" ht="15">
      <c r="A10" s="14" t="s">
        <v>144</v>
      </c>
      <c r="B10" s="14" t="s">
        <v>46</v>
      </c>
      <c r="C10" s="14" t="s">
        <v>106</v>
      </c>
      <c r="D10" s="15">
        <v>250000</v>
      </c>
      <c r="E10" s="14">
        <v>1994</v>
      </c>
    </row>
    <row r="11" spans="1:5" ht="15">
      <c r="A11" s="14" t="s">
        <v>117</v>
      </c>
      <c r="B11" s="16" t="s">
        <v>118</v>
      </c>
      <c r="C11" s="14" t="s">
        <v>106</v>
      </c>
      <c r="D11" s="15">
        <v>200000</v>
      </c>
      <c r="E11" s="14">
        <v>2002</v>
      </c>
    </row>
    <row r="12" spans="1:5" ht="15">
      <c r="A12" s="14" t="s">
        <v>153</v>
      </c>
      <c r="B12" s="14" t="s">
        <v>149</v>
      </c>
      <c r="C12" s="14" t="s">
        <v>150</v>
      </c>
      <c r="D12" s="15">
        <v>150000</v>
      </c>
      <c r="E12" s="14">
        <v>2007</v>
      </c>
    </row>
    <row r="13" spans="1:5" ht="15">
      <c r="A13" s="14" t="s">
        <v>130</v>
      </c>
      <c r="B13" s="14" t="s">
        <v>46</v>
      </c>
      <c r="C13" s="14" t="s">
        <v>131</v>
      </c>
      <c r="D13" s="15">
        <v>116000</v>
      </c>
      <c r="E13" s="14">
        <v>1978</v>
      </c>
    </row>
    <row r="14" spans="1:5" ht="15">
      <c r="A14" s="14" t="s">
        <v>151</v>
      </c>
      <c r="B14" s="14" t="s">
        <v>149</v>
      </c>
      <c r="C14" s="14" t="s">
        <v>150</v>
      </c>
      <c r="D14" s="15">
        <v>100000</v>
      </c>
      <c r="E14" s="14">
        <v>1991</v>
      </c>
    </row>
    <row r="15" spans="1:5" ht="15">
      <c r="A15" s="14" t="s">
        <v>100</v>
      </c>
      <c r="C15" s="14" t="s">
        <v>106</v>
      </c>
      <c r="D15" s="15">
        <v>90000</v>
      </c>
      <c r="E15" s="14">
        <v>1998</v>
      </c>
    </row>
    <row r="16" spans="1:5" ht="15">
      <c r="A16" s="14" t="s">
        <v>128</v>
      </c>
      <c r="B16" s="14" t="s">
        <v>129</v>
      </c>
      <c r="C16" s="14" t="s">
        <v>106</v>
      </c>
      <c r="D16" s="15">
        <v>83400</v>
      </c>
      <c r="E16" s="14">
        <v>1993</v>
      </c>
    </row>
    <row r="17" spans="1:5" ht="15">
      <c r="A17" s="14" t="s">
        <v>121</v>
      </c>
      <c r="B17" s="14" t="s">
        <v>118</v>
      </c>
      <c r="C17" s="14" t="s">
        <v>106</v>
      </c>
      <c r="D17" s="15">
        <v>72400</v>
      </c>
      <c r="E17" s="14">
        <v>2000</v>
      </c>
    </row>
    <row r="18" spans="1:5" ht="15">
      <c r="A18" s="14" t="s">
        <v>132</v>
      </c>
      <c r="C18" s="14" t="s">
        <v>106</v>
      </c>
      <c r="D18" s="15">
        <v>60000</v>
      </c>
      <c r="E18" s="14">
        <v>1998</v>
      </c>
    </row>
    <row r="19" spans="1:5" ht="15">
      <c r="A19" s="14" t="s">
        <v>163</v>
      </c>
      <c r="B19" s="14" t="s">
        <v>164</v>
      </c>
      <c r="C19" s="14" t="s">
        <v>165</v>
      </c>
      <c r="D19" s="15">
        <v>60000</v>
      </c>
      <c r="E19" s="14">
        <v>2000</v>
      </c>
    </row>
    <row r="20" spans="1:5" ht="15">
      <c r="A20" s="14" t="s">
        <v>135</v>
      </c>
      <c r="B20" s="14" t="s">
        <v>136</v>
      </c>
      <c r="C20" s="14" t="s">
        <v>106</v>
      </c>
      <c r="D20" s="15">
        <v>50000</v>
      </c>
      <c r="E20" s="14">
        <v>2002</v>
      </c>
    </row>
    <row r="21" spans="1:5" ht="15">
      <c r="A21" s="14" t="s">
        <v>119</v>
      </c>
      <c r="B21" s="14" t="s">
        <v>120</v>
      </c>
      <c r="C21" s="14" t="s">
        <v>106</v>
      </c>
      <c r="D21" s="15">
        <v>40000</v>
      </c>
      <c r="E21" s="14">
        <v>1993</v>
      </c>
    </row>
    <row r="22" spans="1:5" ht="15">
      <c r="A22" s="14" t="s">
        <v>154</v>
      </c>
      <c r="B22" s="14" t="s">
        <v>155</v>
      </c>
      <c r="C22" s="14" t="s">
        <v>150</v>
      </c>
      <c r="D22" s="15">
        <v>30500</v>
      </c>
      <c r="E22" s="14">
        <v>2000</v>
      </c>
    </row>
    <row r="23" spans="1:5" ht="15">
      <c r="A23" s="14" t="s">
        <v>109</v>
      </c>
      <c r="B23" s="14" t="s">
        <v>110</v>
      </c>
      <c r="C23" s="14" t="s">
        <v>106</v>
      </c>
      <c r="D23" s="15">
        <v>30000</v>
      </c>
      <c r="E23" s="14">
        <v>2000</v>
      </c>
    </row>
    <row r="24" spans="1:5" ht="15">
      <c r="A24" s="14" t="s">
        <v>148</v>
      </c>
      <c r="B24" s="14" t="s">
        <v>149</v>
      </c>
      <c r="C24" s="14" t="s">
        <v>150</v>
      </c>
      <c r="D24" s="15">
        <v>25000</v>
      </c>
      <c r="E24" s="14">
        <v>1987</v>
      </c>
    </row>
    <row r="25" spans="1:5" ht="15">
      <c r="A25" s="14" t="s">
        <v>125</v>
      </c>
      <c r="C25" s="14" t="s">
        <v>106</v>
      </c>
      <c r="D25" s="15">
        <v>25000</v>
      </c>
      <c r="E25" s="14">
        <v>1962</v>
      </c>
    </row>
    <row r="26" spans="1:5" ht="15">
      <c r="A26" s="14" t="s">
        <v>111</v>
      </c>
      <c r="C26" s="14" t="s">
        <v>106</v>
      </c>
      <c r="D26" s="15">
        <v>20500</v>
      </c>
      <c r="E26" s="14">
        <v>1972</v>
      </c>
    </row>
    <row r="27" spans="1:5" ht="15">
      <c r="A27" s="14" t="s">
        <v>166</v>
      </c>
      <c r="B27" s="14" t="s">
        <v>155</v>
      </c>
      <c r="C27" s="14" t="s">
        <v>150</v>
      </c>
      <c r="D27" s="15">
        <v>20000</v>
      </c>
      <c r="E27" s="14">
        <v>1999</v>
      </c>
    </row>
    <row r="28" spans="1:5" ht="15">
      <c r="A28" s="14" t="s">
        <v>101</v>
      </c>
      <c r="B28" s="16" t="s">
        <v>51</v>
      </c>
      <c r="C28" s="14" t="s">
        <v>106</v>
      </c>
      <c r="D28" s="15">
        <v>18600</v>
      </c>
      <c r="E28" s="14">
        <v>2000</v>
      </c>
    </row>
    <row r="29" spans="1:5" ht="15">
      <c r="A29" s="14" t="s">
        <v>138</v>
      </c>
      <c r="B29" s="14" t="s">
        <v>139</v>
      </c>
      <c r="C29" s="14" t="s">
        <v>106</v>
      </c>
      <c r="D29" s="15">
        <v>15000</v>
      </c>
      <c r="E29" s="14">
        <v>2000</v>
      </c>
    </row>
    <row r="30" spans="1:5" ht="15">
      <c r="A30" s="14" t="s">
        <v>161</v>
      </c>
      <c r="B30" s="14" t="s">
        <v>162</v>
      </c>
      <c r="C30" s="14" t="s">
        <v>150</v>
      </c>
      <c r="D30" s="15">
        <v>14300</v>
      </c>
      <c r="E30" s="14">
        <v>2000</v>
      </c>
    </row>
    <row r="31" spans="1:5" ht="15">
      <c r="A31" s="14" t="s">
        <v>113</v>
      </c>
      <c r="C31" s="14" t="s">
        <v>106</v>
      </c>
      <c r="D31" s="15">
        <v>10000</v>
      </c>
      <c r="E31" s="14">
        <v>2000</v>
      </c>
    </row>
    <row r="32" spans="1:5" ht="15">
      <c r="A32" s="14" t="s">
        <v>156</v>
      </c>
      <c r="B32" s="14" t="s">
        <v>157</v>
      </c>
      <c r="C32" s="14" t="s">
        <v>106</v>
      </c>
      <c r="D32" s="15">
        <v>10000</v>
      </c>
      <c r="E32" s="14">
        <v>2009</v>
      </c>
    </row>
    <row r="33" spans="1:5" ht="15">
      <c r="A33" s="14" t="s">
        <v>140</v>
      </c>
      <c r="C33" s="14" t="s">
        <v>106</v>
      </c>
      <c r="D33" s="15">
        <v>10000</v>
      </c>
      <c r="E33" s="14">
        <v>1993</v>
      </c>
    </row>
    <row r="34" spans="1:5" ht="15">
      <c r="A34" s="14" t="s">
        <v>158</v>
      </c>
      <c r="B34" s="14" t="s">
        <v>155</v>
      </c>
      <c r="C34" s="14" t="s">
        <v>150</v>
      </c>
      <c r="D34" s="15">
        <v>8000</v>
      </c>
      <c r="E34" s="14">
        <v>2007</v>
      </c>
    </row>
    <row r="35" spans="1:5" ht="15">
      <c r="A35" s="14" t="s">
        <v>105</v>
      </c>
      <c r="C35" s="14" t="s">
        <v>106</v>
      </c>
      <c r="D35" s="15">
        <v>7000</v>
      </c>
      <c r="E35" s="14">
        <v>2000</v>
      </c>
    </row>
    <row r="36" spans="1:5" ht="15">
      <c r="A36" s="14" t="s">
        <v>107</v>
      </c>
      <c r="B36" s="14" t="s">
        <v>108</v>
      </c>
      <c r="C36" s="14" t="s">
        <v>106</v>
      </c>
      <c r="D36" s="15">
        <v>7000</v>
      </c>
      <c r="E36" s="14">
        <v>2000</v>
      </c>
    </row>
    <row r="37" spans="1:5" ht="15">
      <c r="A37" s="14" t="s">
        <v>141</v>
      </c>
      <c r="C37" s="14" t="s">
        <v>106</v>
      </c>
      <c r="D37" s="15">
        <v>6500</v>
      </c>
      <c r="E37" s="14">
        <v>2002</v>
      </c>
    </row>
    <row r="38" spans="1:5" ht="15">
      <c r="A38" s="14" t="s">
        <v>147</v>
      </c>
      <c r="C38" s="14" t="s">
        <v>106</v>
      </c>
      <c r="D38" s="15">
        <v>6500</v>
      </c>
      <c r="E38" s="14">
        <v>2003</v>
      </c>
    </row>
    <row r="39" spans="1:5" ht="15">
      <c r="A39" s="14" t="s">
        <v>112</v>
      </c>
      <c r="C39" s="14" t="s">
        <v>106</v>
      </c>
      <c r="D39" s="15">
        <v>6000</v>
      </c>
      <c r="E39" s="14">
        <v>2000</v>
      </c>
    </row>
    <row r="40" spans="1:5" ht="15">
      <c r="A40" s="14" t="s">
        <v>114</v>
      </c>
      <c r="C40" s="14" t="s">
        <v>106</v>
      </c>
      <c r="D40" s="15">
        <v>4000</v>
      </c>
      <c r="E40" s="14">
        <v>2000</v>
      </c>
    </row>
    <row r="41" spans="1:5" ht="15">
      <c r="A41" s="14" t="s">
        <v>126</v>
      </c>
      <c r="B41" s="14" t="s">
        <v>127</v>
      </c>
      <c r="C41" s="14" t="s">
        <v>106</v>
      </c>
      <c r="D41" s="15">
        <v>2000</v>
      </c>
      <c r="E41" s="14">
        <v>1998</v>
      </c>
    </row>
    <row r="42" spans="1:5" ht="15">
      <c r="A42" s="14" t="s">
        <v>145</v>
      </c>
      <c r="B42" s="14" t="s">
        <v>146</v>
      </c>
      <c r="C42" s="14" t="s">
        <v>106</v>
      </c>
      <c r="D42" s="15">
        <v>1550</v>
      </c>
      <c r="E42" s="14">
        <v>2000</v>
      </c>
    </row>
    <row r="43" spans="1:5" ht="15">
      <c r="A43" s="14" t="s">
        <v>134</v>
      </c>
      <c r="C43" s="14" t="s">
        <v>106</v>
      </c>
      <c r="D43" s="15">
        <v>250</v>
      </c>
      <c r="E43" s="14">
        <v>1992</v>
      </c>
    </row>
    <row r="44" ht="15">
      <c r="D44" s="20">
        <f>SUM(D2:D43)</f>
        <v>7701620</v>
      </c>
    </row>
    <row r="46" spans="1:2" s="17" customFormat="1" ht="15">
      <c r="A46" s="19" t="s">
        <v>159</v>
      </c>
      <c r="B46" s="18" t="s">
        <v>160</v>
      </c>
    </row>
  </sheetData>
  <sheetProtection/>
  <hyperlinks>
    <hyperlink ref="B46" r:id="rId1" display="Ethnologue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Omniglot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2009-10-14T10:05:45Z</dcterms:created>
  <dcterms:modified xsi:type="dcterms:W3CDTF">2021-01-22T14:34:45Z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