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70" windowHeight="11835" activeTab="0"/>
  </bookViews>
  <sheets>
    <sheet name="Shona" sheetId="1" r:id="rId1"/>
    <sheet name="No. of speakers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<sst xmlns="http://schemas.openxmlformats.org/spreadsheetml/2006/main" count="149" uniqueCount="149">
  <si>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[j]</t>
  </si>
  <si>
    <t>[w]</t>
  </si>
  <si>
    <t>[tʲk]</t>
  </si>
  <si>
    <t>[t]</t>
  </si>
  <si>
    <t>[skw]</t>
  </si>
  <si>
    <t>zv</t>
  </si>
  <si>
    <t>tsv</t>
  </si>
  <si>
    <t>ty</t>
  </si>
  <si>
    <t>sw</t>
  </si>
  <si>
    <t>[s]</t>
  </si>
  <si>
    <t>[r]</t>
  </si>
  <si>
    <t>[p]</t>
  </si>
  <si>
    <t>[ŋ]</t>
  </si>
  <si>
    <t>[n]</t>
  </si>
  <si>
    <t>[m̤]</t>
  </si>
  <si>
    <t>[m]</t>
  </si>
  <si>
    <t>[l]</t>
  </si>
  <si>
    <t>[k]</t>
  </si>
  <si>
    <t>sv</t>
  </si>
  <si>
    <t>ng</t>
  </si>
  <si>
    <t>mh</t>
  </si>
  <si>
    <t>mbw</t>
  </si>
  <si>
    <t>[ʤ]</t>
  </si>
  <si>
    <t>[f]</t>
  </si>
  <si>
    <t>[d̤]</t>
  </si>
  <si>
    <t>[b̤]</t>
  </si>
  <si>
    <t>dy</t>
  </si>
  <si>
    <t>dzv</t>
  </si>
  <si>
    <t>Shona</t>
  </si>
  <si>
    <t>[u]</t>
  </si>
  <si>
    <t>[o]</t>
  </si>
  <si>
    <t>[i]</t>
  </si>
  <si>
    <t>[e]</t>
  </si>
  <si>
    <t>[a]</t>
  </si>
  <si>
    <t>chiShona</t>
  </si>
  <si>
    <t>u</t>
  </si>
  <si>
    <t>o</t>
  </si>
  <si>
    <t>i</t>
  </si>
  <si>
    <t>e</t>
  </si>
  <si>
    <t>a</t>
  </si>
  <si>
    <t>A a</t>
  </si>
  <si>
    <t>B b</t>
  </si>
  <si>
    <t>Bh bh</t>
  </si>
  <si>
    <t>Ch ch</t>
  </si>
  <si>
    <t>D d</t>
  </si>
  <si>
    <t>Dh dh</t>
  </si>
  <si>
    <t>[ɓ]</t>
  </si>
  <si>
    <t>E e</t>
  </si>
  <si>
    <t>F f</t>
  </si>
  <si>
    <t>I i</t>
  </si>
  <si>
    <t>G g</t>
  </si>
  <si>
    <t>[ɡ̤]</t>
  </si>
  <si>
    <t>H h</t>
  </si>
  <si>
    <t>J j</t>
  </si>
  <si>
    <t>K k</t>
  </si>
  <si>
    <t>L l</t>
  </si>
  <si>
    <t>M m</t>
  </si>
  <si>
    <t>N n</t>
  </si>
  <si>
    <t>Nh nh</t>
  </si>
  <si>
    <t>O o</t>
  </si>
  <si>
    <t>[n̤]</t>
  </si>
  <si>
    <t>[t͡ʃ]</t>
  </si>
  <si>
    <t>[ɦ]</t>
  </si>
  <si>
    <t>P p</t>
  </si>
  <si>
    <t>R r</t>
  </si>
  <si>
    <t>S s</t>
  </si>
  <si>
    <t>Sh sh</t>
  </si>
  <si>
    <t>[ʃ]</t>
  </si>
  <si>
    <t>T t</t>
  </si>
  <si>
    <t>U u</t>
  </si>
  <si>
    <t>V v</t>
  </si>
  <si>
    <t>Vh vh</t>
  </si>
  <si>
    <t>W w</t>
  </si>
  <si>
    <t>Y y</t>
  </si>
  <si>
    <t>Z z</t>
  </si>
  <si>
    <t>Zh zh</t>
  </si>
  <si>
    <t>[ʒ̤]</t>
  </si>
  <si>
    <t>[z̤]</t>
  </si>
  <si>
    <t>ba</t>
  </si>
  <si>
    <t>bha</t>
  </si>
  <si>
    <t>cha</t>
  </si>
  <si>
    <t>da</t>
  </si>
  <si>
    <t>dha</t>
  </si>
  <si>
    <t>fa</t>
  </si>
  <si>
    <t>ga</t>
  </si>
  <si>
    <t>ha</t>
  </si>
  <si>
    <t>ja</t>
  </si>
  <si>
    <t>ka</t>
  </si>
  <si>
    <t>la</t>
  </si>
  <si>
    <t>ma</t>
  </si>
  <si>
    <t>na</t>
  </si>
  <si>
    <t>nha</t>
  </si>
  <si>
    <t>pa</t>
  </si>
  <si>
    <t>ra</t>
  </si>
  <si>
    <t>sa</t>
  </si>
  <si>
    <t>sha</t>
  </si>
  <si>
    <t>ta</t>
  </si>
  <si>
    <t>va</t>
  </si>
  <si>
    <t>vha</t>
  </si>
  <si>
    <t>wa</t>
  </si>
  <si>
    <t>ya</t>
  </si>
  <si>
    <t>za</t>
  </si>
  <si>
    <t>zha</t>
  </si>
  <si>
    <t>bv</t>
  </si>
  <si>
    <t>[b͡v̤]</t>
  </si>
  <si>
    <t>dz</t>
  </si>
  <si>
    <t>[d͡z̤]</t>
  </si>
  <si>
    <t>[d͡z̤ᵝ]</t>
  </si>
  <si>
    <t>[d̤ʲg]</t>
  </si>
  <si>
    <t>Country</t>
  </si>
  <si>
    <t>Speakers</t>
  </si>
  <si>
    <t>Date</t>
  </si>
  <si>
    <t>Australia</t>
  </si>
  <si>
    <t>Canada</t>
  </si>
  <si>
    <t>Total</t>
  </si>
  <si>
    <t>Source</t>
  </si>
  <si>
    <t>Ethnologue</t>
  </si>
  <si>
    <t>Zimbabwe</t>
  </si>
  <si>
    <t>Botswana</t>
  </si>
  <si>
    <t>Malawi</t>
  </si>
  <si>
    <t>South Africa</t>
  </si>
  <si>
    <t>UK</t>
  </si>
  <si>
    <t>Zambia</t>
  </si>
  <si>
    <t>mb</t>
  </si>
  <si>
    <t>[ᵐb]</t>
  </si>
  <si>
    <t>[ᵐbw]</t>
  </si>
  <si>
    <t>mv</t>
  </si>
  <si>
    <t>[mʋ̤]</t>
  </si>
  <si>
    <t>nd</t>
  </si>
  <si>
    <t>[ⁿd]</t>
  </si>
  <si>
    <t>nj</t>
  </si>
  <si>
    <t>ny</t>
  </si>
  <si>
    <t>nz</t>
  </si>
  <si>
    <t>nzv</t>
  </si>
  <si>
    <t>pf</t>
  </si>
  <si>
    <t>[ⁿd͡ʒ̤]</t>
  </si>
  <si>
    <t>[ɲ]</t>
  </si>
  <si>
    <t>[ⁿz̤]</t>
  </si>
  <si>
    <t>[ⁿz̤ᵝ]</t>
  </si>
  <si>
    <t>[p͡f]</t>
  </si>
  <si>
    <t>[sᶲ]</t>
  </si>
  <si>
    <t>ts</t>
  </si>
  <si>
    <t>[t͡s]</t>
  </si>
  <si>
    <t>[t͡sᶲ]</t>
  </si>
  <si>
    <t>[z̤ᵝ]</t>
  </si>
  <si>
    <t>[ɗ]</t>
  </si>
  <si>
    <t>[ʋ]</t>
  </si>
  <si>
    <t>[v̤]</t>
  </si>
  <si>
    <t>Other letters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</si>
</sst>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51">
    <font>
      <sz val="10"/>
      <name val="Arial"/>
      <family val="0"/>
    </font>
    <font>
      <sz val="14"/>
      <color indexed="8"/>
      <name val="Doulos SIL"/>
      <family val="2"/>
    </font>
    <font>
      <sz val="12"/>
      <name val="Arial Unicode MS"/>
      <family val="2"/>
    </font>
    <font>
      <b/>
      <sz val="14"/>
      <name val="Doulos SIL"/>
      <family val="0"/>
    </font>
    <font>
      <sz val="14"/>
      <name val="Doulos SIL"/>
      <family val="0"/>
    </font>
    <font>
      <sz val="18"/>
      <name val="Doulos SIL"/>
      <family val="0"/>
    </font>
    <font>
      <b/>
      <sz val="10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sz val="14"/>
      <color indexed="17"/>
      <name val="Doulos SIL"/>
      <family val="2"/>
    </font>
    <font>
      <sz val="14"/>
      <color indexed="20"/>
      <name val="Doulos SIL"/>
      <family val="2"/>
    </font>
    <font>
      <sz val="14"/>
      <color indexed="60"/>
      <name val="Doulos SIL"/>
      <family val="2"/>
    </font>
    <font>
      <sz val="14"/>
      <color indexed="62"/>
      <name val="Doulos SIL"/>
      <family val="2"/>
    </font>
    <font>
      <b/>
      <sz val="14"/>
      <color indexed="63"/>
      <name val="Doulos SIL"/>
      <family val="2"/>
    </font>
    <font>
      <b/>
      <sz val="14"/>
      <color indexed="52"/>
      <name val="Doulos SIL"/>
      <family val="2"/>
    </font>
    <font>
      <sz val="14"/>
      <color indexed="52"/>
      <name val="Doulos SIL"/>
      <family val="2"/>
    </font>
    <font>
      <b/>
      <sz val="14"/>
      <color indexed="9"/>
      <name val="Doulos SIL"/>
      <family val="2"/>
    </font>
    <font>
      <sz val="14"/>
      <color indexed="10"/>
      <name val="Doulos SIL"/>
      <family val="2"/>
    </font>
    <font>
      <i/>
      <sz val="14"/>
      <color indexed="23"/>
      <name val="Doulos SIL"/>
      <family val="2"/>
    </font>
    <font>
      <b/>
      <sz val="14"/>
      <color indexed="8"/>
      <name val="Doulos SIL"/>
      <family val="2"/>
    </font>
    <font>
      <sz val="14"/>
      <color indexed="9"/>
      <name val="Doulos SI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u val="single"/>
      <sz val="12"/>
      <color indexed="30"/>
      <name val="Arial Unicode MS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sz val="12"/>
      <color theme="1"/>
      <name val="Arial Unicode MS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  <font>
      <b/>
      <sz val="12"/>
      <color theme="1"/>
      <name val="Arial Unicode MS"/>
      <family val="2"/>
    </font>
    <font>
      <u val="single"/>
      <sz val="12"/>
      <color theme="1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2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inden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9" fillId="0" borderId="0" xfId="57" applyFont="1" applyAlignment="1">
      <alignment horizontal="left" vertical="center"/>
      <protection/>
    </xf>
    <xf numFmtId="164" fontId="49" fillId="0" borderId="0" xfId="42" applyNumberFormat="1" applyFont="1" applyAlignment="1">
      <alignment horizontal="left" vertical="center"/>
    </xf>
    <xf numFmtId="0" fontId="50" fillId="0" borderId="0" xfId="53" applyFont="1" applyAlignment="1">
      <alignment horizontal="left" vertical="center"/>
    </xf>
    <xf numFmtId="0" fontId="44" fillId="0" borderId="0" xfId="57" applyFont="1" applyAlignment="1">
      <alignment horizontal="left" vertical="center"/>
      <protection/>
    </xf>
    <xf numFmtId="164" fontId="44" fillId="0" borderId="0" xfId="42" applyNumberFormat="1" applyFont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sn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B15" sqref="B15"/>
    </sheetView>
  </sheetViews>
  <sheetFormatPr defaultColWidth="4.57421875" defaultRowHeight="12.75"/>
  <cols>
    <col min="1" max="8" width="11.28125" style="4" customWidth="1"/>
    <col min="9" max="9" width="9.7109375" style="4" customWidth="1"/>
    <col min="10" max="11" width="5.7109375" style="4" bestFit="1" customWidth="1"/>
    <col min="12" max="12" width="5.28125" style="4" bestFit="1" customWidth="1"/>
    <col min="13" max="13" width="14.28125" style="4" bestFit="1" customWidth="1"/>
    <col min="14" max="14" width="8.00390625" style="4" bestFit="1" customWidth="1"/>
    <col min="15" max="15" width="8.8515625" style="4" bestFit="1" customWidth="1"/>
    <col min="16" max="16" width="8.28125" style="4" bestFit="1" customWidth="1"/>
    <col min="17" max="17" width="7.00390625" style="4" customWidth="1"/>
    <col min="18" max="18" width="5.8515625" style="4" bestFit="1" customWidth="1"/>
    <col min="19" max="19" width="6.8515625" style="4" bestFit="1" customWidth="1"/>
    <col min="20" max="20" width="5.421875" style="4" bestFit="1" customWidth="1"/>
    <col min="21" max="21" width="4.00390625" style="4" bestFit="1" customWidth="1"/>
    <col min="22" max="22" width="5.57421875" style="4" bestFit="1" customWidth="1"/>
    <col min="23" max="23" width="4.57421875" style="4" bestFit="1" customWidth="1"/>
    <col min="24" max="24" width="7.00390625" style="4" bestFit="1" customWidth="1"/>
    <col min="25" max="25" width="5.7109375" style="4" bestFit="1" customWidth="1"/>
    <col min="26" max="16384" width="4.57421875" style="4" customWidth="1"/>
  </cols>
  <sheetData>
    <row r="1" spans="1:13" s="7" customFormat="1" ht="33" customHeight="1">
      <c r="A1" s="7" t="s">
        <v>40</v>
      </c>
      <c r="B1" s="7" t="s">
        <v>41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47</v>
      </c>
      <c r="H1" s="7" t="s">
        <v>48</v>
      </c>
      <c r="M1" s="7" t="s">
        <v>34</v>
      </c>
    </row>
    <row r="2" spans="1:8" s="1" customFormat="1" ht="17.25">
      <c r="A2" s="1" t="s">
        <v>39</v>
      </c>
      <c r="B2" s="1" t="s">
        <v>78</v>
      </c>
      <c r="C2" s="1" t="s">
        <v>79</v>
      </c>
      <c r="D2" s="1" t="s">
        <v>80</v>
      </c>
      <c r="E2" s="1" t="s">
        <v>81</v>
      </c>
      <c r="F2" s="1" t="s">
        <v>82</v>
      </c>
      <c r="G2" s="1" t="s">
        <v>38</v>
      </c>
      <c r="H2" s="1" t="s">
        <v>83</v>
      </c>
    </row>
    <row r="3" spans="1:13" s="2" customFormat="1" ht="29.25">
      <c r="A3" s="2" t="s">
        <v>33</v>
      </c>
      <c r="B3" s="2" t="s">
        <v>46</v>
      </c>
      <c r="C3" s="2" t="s">
        <v>25</v>
      </c>
      <c r="D3" s="2" t="s">
        <v>61</v>
      </c>
      <c r="E3" s="2" t="s">
        <v>145</v>
      </c>
      <c r="F3" s="2" t="s">
        <v>24</v>
      </c>
      <c r="G3" s="2" t="s">
        <v>32</v>
      </c>
      <c r="H3" s="2" t="s">
        <v>23</v>
      </c>
      <c r="M3" s="2" t="s">
        <v>28</v>
      </c>
    </row>
    <row r="4" spans="1:8" s="7" customFormat="1" ht="33" customHeight="1">
      <c r="A4" s="7" t="s">
        <v>50</v>
      </c>
      <c r="B4" s="7" t="s">
        <v>52</v>
      </c>
      <c r="C4" s="7" t="s">
        <v>49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</row>
    <row r="5" spans="1:8" s="1" customFormat="1" ht="17.25">
      <c r="A5" s="1" t="s">
        <v>84</v>
      </c>
      <c r="B5" s="1" t="s">
        <v>85</v>
      </c>
      <c r="C5" s="1" t="s">
        <v>37</v>
      </c>
      <c r="D5" s="1" t="s">
        <v>86</v>
      </c>
      <c r="E5" s="1" t="s">
        <v>87</v>
      </c>
      <c r="F5" s="1" t="s">
        <v>88</v>
      </c>
      <c r="G5" s="1" t="s">
        <v>89</v>
      </c>
      <c r="H5" s="1" t="s">
        <v>90</v>
      </c>
    </row>
    <row r="6" spans="1:8" s="2" customFormat="1" ht="29.25">
      <c r="A6" s="2" t="s">
        <v>51</v>
      </c>
      <c r="B6" s="2" t="s">
        <v>62</v>
      </c>
      <c r="C6" s="2" t="s">
        <v>31</v>
      </c>
      <c r="D6" s="2" t="s">
        <v>22</v>
      </c>
      <c r="E6" s="2" t="s">
        <v>17</v>
      </c>
      <c r="F6" s="2" t="s">
        <v>16</v>
      </c>
      <c r="G6" s="2" t="s">
        <v>15</v>
      </c>
      <c r="H6" s="2" t="s">
        <v>13</v>
      </c>
    </row>
    <row r="7" spans="1:8" s="7" customFormat="1" ht="33" customHeight="1">
      <c r="A7" s="7" t="s">
        <v>58</v>
      </c>
      <c r="B7" s="7" t="s">
        <v>59</v>
      </c>
      <c r="C7" s="7" t="s">
        <v>63</v>
      </c>
      <c r="D7" s="7" t="s">
        <v>64</v>
      </c>
      <c r="E7" s="7" t="s">
        <v>65</v>
      </c>
      <c r="F7" s="7" t="s">
        <v>66</v>
      </c>
      <c r="G7" s="7" t="s">
        <v>68</v>
      </c>
      <c r="H7" s="7" t="s">
        <v>69</v>
      </c>
    </row>
    <row r="8" spans="1:8" s="1" customFormat="1" ht="17.25">
      <c r="A8" s="1" t="s">
        <v>91</v>
      </c>
      <c r="B8" s="1" t="s">
        <v>36</v>
      </c>
      <c r="C8" s="1" t="s">
        <v>92</v>
      </c>
      <c r="D8" s="1" t="s">
        <v>93</v>
      </c>
      <c r="E8" s="1" t="s">
        <v>94</v>
      </c>
      <c r="F8" s="1" t="s">
        <v>95</v>
      </c>
      <c r="G8" s="1" t="s">
        <v>96</v>
      </c>
      <c r="H8" s="1" t="s">
        <v>35</v>
      </c>
    </row>
    <row r="9" spans="1:8" s="2" customFormat="1" ht="29.25">
      <c r="A9" s="2" t="s">
        <v>60</v>
      </c>
      <c r="B9" s="2" t="s">
        <v>30</v>
      </c>
      <c r="C9" s="2" t="s">
        <v>11</v>
      </c>
      <c r="D9" s="2" t="s">
        <v>10</v>
      </c>
      <c r="E9" s="2" t="s">
        <v>9</v>
      </c>
      <c r="F9" s="2" t="s">
        <v>67</v>
      </c>
      <c r="G9" s="2" t="s">
        <v>3</v>
      </c>
      <c r="H9" s="2" t="s">
        <v>29</v>
      </c>
    </row>
    <row r="10" spans="1:6" s="7" customFormat="1" ht="33" customHeight="1">
      <c r="A10" s="7" t="s">
        <v>70</v>
      </c>
      <c r="B10" s="7" t="s">
        <v>71</v>
      </c>
      <c r="C10" s="7" t="s">
        <v>72</v>
      </c>
      <c r="D10" s="7" t="s">
        <v>73</v>
      </c>
      <c r="E10" s="7" t="s">
        <v>74</v>
      </c>
      <c r="F10" s="7" t="s">
        <v>75</v>
      </c>
    </row>
    <row r="11" spans="1:6" s="1" customFormat="1" ht="17.25">
      <c r="A11" s="1" t="s">
        <v>97</v>
      </c>
      <c r="B11" s="1" t="s">
        <v>98</v>
      </c>
      <c r="C11" s="1" t="s">
        <v>99</v>
      </c>
      <c r="D11" s="1" t="s">
        <v>100</v>
      </c>
      <c r="E11" s="1" t="s">
        <v>101</v>
      </c>
      <c r="F11" s="1" t="s">
        <v>102</v>
      </c>
    </row>
    <row r="12" spans="1:6" s="2" customFormat="1" ht="29.25">
      <c r="A12" s="2" t="s">
        <v>146</v>
      </c>
      <c r="B12" s="2" t="s">
        <v>147</v>
      </c>
      <c r="C12" s="2" t="s">
        <v>1</v>
      </c>
      <c r="D12" s="2" t="s">
        <v>0</v>
      </c>
      <c r="E12" s="2" t="s">
        <v>77</v>
      </c>
      <c r="F12" s="2" t="s">
        <v>76</v>
      </c>
    </row>
    <row r="13" s="11" customFormat="1" ht="12.75"/>
    <row r="14" spans="1:4" s="10" customFormat="1" ht="12.75">
      <c r="A14" s="17" t="s">
        <v>148</v>
      </c>
      <c r="B14" s="17"/>
      <c r="C14" s="9"/>
      <c r="D14" s="9"/>
    </row>
    <row r="15" spans="1:8" s="7" customFormat="1" ht="36.75">
      <c r="A15" s="7" t="s">
        <v>103</v>
      </c>
      <c r="B15" s="7" t="s">
        <v>105</v>
      </c>
      <c r="C15" s="7" t="s">
        <v>27</v>
      </c>
      <c r="D15" s="7" t="s">
        <v>26</v>
      </c>
      <c r="E15" s="7" t="s">
        <v>123</v>
      </c>
      <c r="F15" s="7" t="s">
        <v>21</v>
      </c>
      <c r="G15" s="7" t="s">
        <v>20</v>
      </c>
      <c r="H15" s="7" t="s">
        <v>126</v>
      </c>
    </row>
    <row r="16" spans="1:8" s="2" customFormat="1" ht="29.25">
      <c r="A16" s="2" t="s">
        <v>104</v>
      </c>
      <c r="B16" s="2" t="s">
        <v>106</v>
      </c>
      <c r="C16" s="2" t="s">
        <v>107</v>
      </c>
      <c r="D16" s="2" t="s">
        <v>108</v>
      </c>
      <c r="E16" s="2" t="s">
        <v>124</v>
      </c>
      <c r="F16" s="2" t="s">
        <v>125</v>
      </c>
      <c r="G16" s="2" t="s">
        <v>14</v>
      </c>
      <c r="H16" s="2" t="s">
        <v>127</v>
      </c>
    </row>
    <row r="17" spans="1:8" s="7" customFormat="1" ht="36.75">
      <c r="A17" s="7" t="s">
        <v>128</v>
      </c>
      <c r="B17" s="7" t="s">
        <v>19</v>
      </c>
      <c r="C17" s="7" t="s">
        <v>130</v>
      </c>
      <c r="D17" s="7" t="s">
        <v>131</v>
      </c>
      <c r="E17" s="7" t="s">
        <v>132</v>
      </c>
      <c r="F17" s="7" t="s">
        <v>133</v>
      </c>
      <c r="G17" s="7" t="s">
        <v>134</v>
      </c>
      <c r="H17" s="7" t="s">
        <v>18</v>
      </c>
    </row>
    <row r="18" spans="1:8" s="2" customFormat="1" ht="29.25">
      <c r="A18" s="2" t="s">
        <v>129</v>
      </c>
      <c r="B18" s="2" t="s">
        <v>12</v>
      </c>
      <c r="C18" s="2" t="s">
        <v>135</v>
      </c>
      <c r="D18" s="2" t="s">
        <v>136</v>
      </c>
      <c r="E18" s="2" t="s">
        <v>137</v>
      </c>
      <c r="F18" s="2" t="s">
        <v>138</v>
      </c>
      <c r="G18" s="2" t="s">
        <v>139</v>
      </c>
      <c r="H18" s="2" t="s">
        <v>140</v>
      </c>
    </row>
    <row r="19" spans="1:5" s="8" customFormat="1" ht="36.75">
      <c r="A19" s="7" t="s">
        <v>8</v>
      </c>
      <c r="B19" s="8" t="s">
        <v>141</v>
      </c>
      <c r="C19" s="7" t="s">
        <v>6</v>
      </c>
      <c r="D19" s="7" t="s">
        <v>7</v>
      </c>
      <c r="E19" s="7" t="s">
        <v>5</v>
      </c>
    </row>
    <row r="20" spans="1:5" s="3" customFormat="1" ht="29.25">
      <c r="A20" s="2" t="s">
        <v>4</v>
      </c>
      <c r="B20" s="3" t="s">
        <v>142</v>
      </c>
      <c r="C20" s="2" t="s">
        <v>143</v>
      </c>
      <c r="D20" s="2" t="s">
        <v>2</v>
      </c>
      <c r="E20" s="2" t="s">
        <v>144</v>
      </c>
    </row>
    <row r="21" spans="2:17" ht="29.25">
      <c r="B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/>
      <c r="Q21" s="3"/>
    </row>
    <row r="22" spans="2:11" ht="29.25">
      <c r="B22" s="5"/>
      <c r="D22" s="3"/>
      <c r="E22" s="3"/>
      <c r="F22" s="3"/>
      <c r="G22" s="3"/>
      <c r="H22" s="3"/>
      <c r="I22" s="3"/>
      <c r="J22" s="3"/>
      <c r="K22" s="3"/>
    </row>
    <row r="23" s="6" customFormat="1" ht="29.25"/>
    <row r="24" s="6" customFormat="1" ht="29.25"/>
    <row r="25" s="6" customFormat="1" ht="29.25"/>
    <row r="26" s="6" customFormat="1" ht="29.25"/>
    <row r="27" s="6" customFormat="1" ht="29.25"/>
  </sheetData>
  <sheetProtection/>
  <mergeCells count="1">
    <mergeCell ref="A14:B1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6.57421875" style="15" bestFit="1" customWidth="1"/>
    <col min="2" max="2" width="17.57421875" style="15" bestFit="1" customWidth="1"/>
    <col min="3" max="3" width="7.00390625" style="15" bestFit="1" customWidth="1"/>
    <col min="4" max="16384" width="9.140625" style="15" customWidth="1"/>
  </cols>
  <sheetData>
    <row r="1" spans="1:3" ht="17.25">
      <c r="A1" s="12" t="s">
        <v>109</v>
      </c>
      <c r="B1" s="12" t="s">
        <v>110</v>
      </c>
      <c r="C1" s="12" t="s">
        <v>111</v>
      </c>
    </row>
    <row r="2" spans="1:3" ht="17.25">
      <c r="A2" s="15" t="s">
        <v>117</v>
      </c>
      <c r="B2" s="16">
        <v>10660000</v>
      </c>
      <c r="C2" s="15">
        <v>2012</v>
      </c>
    </row>
    <row r="3" spans="1:3" ht="17.25">
      <c r="A3" s="15" t="s">
        <v>119</v>
      </c>
      <c r="B3" s="16">
        <v>93000</v>
      </c>
      <c r="C3" s="15">
        <v>2021</v>
      </c>
    </row>
    <row r="4" spans="1:3" ht="17.25">
      <c r="A4" s="15" t="s">
        <v>118</v>
      </c>
      <c r="B4" s="16">
        <v>46300</v>
      </c>
      <c r="C4" s="15">
        <v>2020</v>
      </c>
    </row>
    <row r="5" spans="1:3" ht="17.25">
      <c r="A5" s="15" t="s">
        <v>121</v>
      </c>
      <c r="B5" s="16">
        <v>21400</v>
      </c>
      <c r="C5" s="15">
        <v>2011</v>
      </c>
    </row>
    <row r="6" spans="1:3" ht="17.25">
      <c r="A6" s="15" t="s">
        <v>120</v>
      </c>
      <c r="B6" s="16">
        <v>18000</v>
      </c>
      <c r="C6" s="15">
        <v>2012</v>
      </c>
    </row>
    <row r="7" spans="1:3" ht="17.25">
      <c r="A7" s="15" t="s">
        <v>122</v>
      </c>
      <c r="B7" s="16">
        <v>12700</v>
      </c>
      <c r="C7" s="15">
        <v>2010</v>
      </c>
    </row>
    <row r="8" spans="1:3" ht="17.25">
      <c r="A8" s="15" t="s">
        <v>112</v>
      </c>
      <c r="B8" s="16">
        <v>11000</v>
      </c>
      <c r="C8" s="15">
        <v>2016</v>
      </c>
    </row>
    <row r="9" spans="1:3" ht="17.25">
      <c r="A9" s="15" t="s">
        <v>113</v>
      </c>
      <c r="B9" s="16">
        <v>3190</v>
      </c>
      <c r="C9" s="15">
        <v>2016</v>
      </c>
    </row>
    <row r="10" spans="1:2" s="12" customFormat="1" ht="17.25">
      <c r="A10" s="12" t="s">
        <v>114</v>
      </c>
      <c r="B10" s="13">
        <f>SUM(B2:B9)</f>
        <v>10865590</v>
      </c>
    </row>
    <row r="11" spans="1:2" ht="17.25">
      <c r="A11" s="15" t="s">
        <v>115</v>
      </c>
      <c r="B11" s="14" t="s">
        <v>116</v>
      </c>
    </row>
  </sheetData>
  <sheetProtection/>
  <hyperlinks>
    <hyperlink ref="B11" r:id="rId1" display="Ethnologu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2022-03-08T12:30:54Z</dcterms:created>
  <dcterms:modified xsi:type="dcterms:W3CDTF">2022-03-08T18:19:21Z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